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IAN 2026\ALOCARE\SITE\"/>
    </mc:Choice>
  </mc:AlternateContent>
  <xr:revisionPtr revIDLastSave="0" documentId="13_ncr:1_{85DB207D-6706-4D9C-B29D-A8147B7499C9}" xr6:coauthVersionLast="36" xr6:coauthVersionMax="36" xr10:uidLastSave="{00000000-0000-0000-0000-000000000000}"/>
  <bookViews>
    <workbookView xWindow="0" yWindow="0" windowWidth="28800" windowHeight="12225" xr2:uid="{0F01FBAD-EF1A-4A09-8F3F-D055B6AD2B16}"/>
  </bookViews>
  <sheets>
    <sheet name="PARACLINI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3" i="1" l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8" i="1"/>
  <c r="H107" i="1"/>
  <c r="H104" i="1"/>
  <c r="H103" i="1"/>
  <c r="G184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F184" i="1"/>
  <c r="E184" i="1"/>
  <c r="H102" i="1" l="1"/>
  <c r="H106" i="1"/>
  <c r="H8" i="1"/>
  <c r="H101" i="1"/>
  <c r="H105" i="1"/>
  <c r="H109" i="1"/>
  <c r="H184" i="1" l="1"/>
</calcChain>
</file>

<file path=xl/sharedStrings.xml><?xml version="1.0" encoding="utf-8"?>
<sst xmlns="http://schemas.openxmlformats.org/spreadsheetml/2006/main" count="538" uniqueCount="372">
  <si>
    <t>INVESTIGATII PARACLINICE</t>
  </si>
  <si>
    <t>NR.CRT.</t>
  </si>
  <si>
    <t xml:space="preserve">NR. CONTR </t>
  </si>
  <si>
    <t>TIP</t>
  </si>
  <si>
    <t>DENUMIRE FURNIZOR</t>
  </si>
  <si>
    <t xml:space="preserve">LABORATOR </t>
  </si>
  <si>
    <t>ANATOMIE PATOLOGICA</t>
  </si>
  <si>
    <t xml:space="preserve">RADIOLOGIE </t>
  </si>
  <si>
    <t>TOTAL</t>
  </si>
  <si>
    <t>P0002</t>
  </si>
  <si>
    <t>L+R</t>
  </si>
  <si>
    <t>SCM POLI-MED APACA</t>
  </si>
  <si>
    <t>P0006</t>
  </si>
  <si>
    <t>L+AP+R</t>
  </si>
  <si>
    <t>CLINICA MEDICALA HIPOCRAT 2000 SRL</t>
  </si>
  <si>
    <t>P0007</t>
  </si>
  <si>
    <t>L</t>
  </si>
  <si>
    <t>IOROVI MEDICA IMPEX SRL</t>
  </si>
  <si>
    <t>P0013</t>
  </si>
  <si>
    <t>INSTITUTUL NAT.GERONTOLOGIE SI GERIATRIE "ANA ASLAN"</t>
  </si>
  <si>
    <t>P0035</t>
  </si>
  <si>
    <t>SYNEVO ROMANIA SRL</t>
  </si>
  <si>
    <t>P0037</t>
  </si>
  <si>
    <t>MED LIFE SA</t>
  </si>
  <si>
    <t>P0044</t>
  </si>
  <si>
    <t>PULS MEDICA S.A.</t>
  </si>
  <si>
    <t>P0046</t>
  </si>
  <si>
    <t>ALFA MEDICAL SERVICES SRL</t>
  </si>
  <si>
    <t>P0059</t>
  </si>
  <si>
    <t>R</t>
  </si>
  <si>
    <t>MEDINST DIAGNOSTIC ROMANO-GERMAN SRL</t>
  </si>
  <si>
    <t>P0062</t>
  </si>
  <si>
    <t>AP</t>
  </si>
  <si>
    <t>INSTITUTUL NATIONAL DE CERCETARE-DEZVOLTARE IN DOMENIUL PATOLOGIEI SI STIINTELOR BIOMEDICALE "VICTOR BABES"</t>
  </si>
  <si>
    <t>P0068</t>
  </si>
  <si>
    <t>KORONA MEDCOM SRL</t>
  </si>
  <si>
    <t>P0072</t>
  </si>
  <si>
    <t>SANADOR SRL</t>
  </si>
  <si>
    <t>P0074</t>
  </si>
  <si>
    <t>MEDICLIN A&amp;M SRL</t>
  </si>
  <si>
    <t>P0076</t>
  </si>
  <si>
    <t>BIO TERRA MED SRL</t>
  </si>
  <si>
    <t>P0081</t>
  </si>
  <si>
    <t>LOTUS - MED SRL</t>
  </si>
  <si>
    <t>P0082</t>
  </si>
  <si>
    <t>L+AP</t>
  </si>
  <si>
    <t>MEDCENTER SRL</t>
  </si>
  <si>
    <t>P0085</t>
  </si>
  <si>
    <t>CMI DR. VIZITEU SANDA-DANIELA</t>
  </si>
  <si>
    <t>P0086</t>
  </si>
  <si>
    <t>MEDICTEST SRL</t>
  </si>
  <si>
    <t>P0089</t>
  </si>
  <si>
    <t>CLINICA ROMGERMED SRL</t>
  </si>
  <si>
    <t>P0092</t>
  </si>
  <si>
    <t>CMI DR. MOCANU ELENA -IULIA</t>
  </si>
  <si>
    <t>P0094</t>
  </si>
  <si>
    <t>CENTRUL MEDICAL POLIMED SRL</t>
  </si>
  <si>
    <t>P0098</t>
  </si>
  <si>
    <t>SPITALUL CLINIC COLTEA</t>
  </si>
  <si>
    <t>P0101</t>
  </si>
  <si>
    <t>SCM PAJURA</t>
  </si>
  <si>
    <t>P0102</t>
  </si>
  <si>
    <t>CENTRUL MEDICAL SIMONA SRL</t>
  </si>
  <si>
    <t>P0109</t>
  </si>
  <si>
    <t>FOCUS LAB PLUS SRL</t>
  </si>
  <si>
    <t>P0114</t>
  </si>
  <si>
    <t>AP+R</t>
  </si>
  <si>
    <t>SPITALUL CLINIC COLENTINA</t>
  </si>
  <si>
    <t>P0115</t>
  </si>
  <si>
    <t>HIPERDIA SA</t>
  </si>
  <si>
    <t>P0116</t>
  </si>
  <si>
    <t>CENTRUL MEDICAL MEDICLAB SRL</t>
  </si>
  <si>
    <t>P0118</t>
  </si>
  <si>
    <t>CENTRUL MEDICAL SF. ALEXANDRU SRL</t>
  </si>
  <si>
    <t>P0119</t>
  </si>
  <si>
    <t>CMI DR. CRAINIC MARIA</t>
  </si>
  <si>
    <t>P0121</t>
  </si>
  <si>
    <t>CLINICA LIL MED SRL</t>
  </si>
  <si>
    <t>P0122</t>
  </si>
  <si>
    <t>MEDICOR INTERNATIONAL SRL</t>
  </si>
  <si>
    <t>P0123</t>
  </si>
  <si>
    <t>AUSTROMED CLINIC SRL</t>
  </si>
  <si>
    <t>P0125</t>
  </si>
  <si>
    <t>VALCRI MEDICAL SRL</t>
  </si>
  <si>
    <t>P0127</t>
  </si>
  <si>
    <t>CENTRUL MEDICAL UNIREA SRL</t>
  </si>
  <si>
    <t>P0129</t>
  </si>
  <si>
    <t>AFFIDEA ROMANIA SRL</t>
  </si>
  <si>
    <t>P0136</t>
  </si>
  <si>
    <t>HUMANITAS MEDICAL SRL</t>
  </si>
  <si>
    <t>P0138</t>
  </si>
  <si>
    <t>BINAFARM SRL</t>
  </si>
  <si>
    <t>P0141</t>
  </si>
  <si>
    <t>CMI DR. ŢĂRMUREAN N. CRISTINA-VIORICA</t>
  </si>
  <si>
    <t>P0143</t>
  </si>
  <si>
    <t>CRIS MEDICAL SRL</t>
  </si>
  <si>
    <t>P0147</t>
  </si>
  <si>
    <t>CMI DR. STOICA MARIANA</t>
  </si>
  <si>
    <t>P0151</t>
  </si>
  <si>
    <t>ADMEDICA INVEST SRL</t>
  </si>
  <si>
    <t>P0153</t>
  </si>
  <si>
    <t>LABORATOARELE SYNLAB SRL</t>
  </si>
  <si>
    <t>P0154</t>
  </si>
  <si>
    <t>CLINICA SANTE SRL</t>
  </si>
  <si>
    <t>P0155</t>
  </si>
  <si>
    <t>LABORETICA SRL</t>
  </si>
  <si>
    <t>P0161</t>
  </si>
  <si>
    <t>MED EXPERT SRL</t>
  </si>
  <si>
    <t>P0162</t>
  </si>
  <si>
    <t>CENTRUL DE DIAGNOSTIC MEDIRA SRL</t>
  </si>
  <si>
    <t>P0164</t>
  </si>
  <si>
    <t>BIOLUMIMEDICA SRL</t>
  </si>
  <si>
    <t>P0166</t>
  </si>
  <si>
    <t>GRAL MEDICAL SRL</t>
  </si>
  <si>
    <t>P0167</t>
  </si>
  <si>
    <t>INTERNATIONAL MEDICAL CENTER SRL</t>
  </si>
  <si>
    <t>P0176</t>
  </si>
  <si>
    <t>SPITALUL CLINIC DE URGENTA PENTRU COPII "M.S.CURIE"</t>
  </si>
  <si>
    <t>P0180</t>
  </si>
  <si>
    <t>SAN MED 2001 SRL</t>
  </si>
  <si>
    <t>P0182</t>
  </si>
  <si>
    <t>C.M. APOLO-LABORATOR SRL</t>
  </si>
  <si>
    <t>P0189</t>
  </si>
  <si>
    <t>CENTRUL MEDICAL PANDURI SRL</t>
  </si>
  <si>
    <t>P0194</t>
  </si>
  <si>
    <t xml:space="preserve">EUROSANITY  SRL </t>
  </si>
  <si>
    <t>P0204</t>
  </si>
  <si>
    <t>ODELGA OPERATOR SRL</t>
  </si>
  <si>
    <t>P0208</t>
  </si>
  <si>
    <t>CENTRUL MEDICAL AIDE-SANTE SRL</t>
  </si>
  <si>
    <t>P0213</t>
  </si>
  <si>
    <t xml:space="preserve">L </t>
  </si>
  <si>
    <t>DISCOVERY CLINIC SRL</t>
  </si>
  <si>
    <t>P0217</t>
  </si>
  <si>
    <t>ROMAR DIAGNOSTIC CENTER SRL</t>
  </si>
  <si>
    <t>P0218</t>
  </si>
  <si>
    <t>TINOS CLINIC SRL</t>
  </si>
  <si>
    <t>P0219</t>
  </si>
  <si>
    <t>DOMINA SANA SRL</t>
  </si>
  <si>
    <t>P0227</t>
  </si>
  <si>
    <t>CMI DOCTOR IACOBESCU C ANCA SRL</t>
  </si>
  <si>
    <t>P0231</t>
  </si>
  <si>
    <t>MEDICOVER SRL</t>
  </si>
  <si>
    <t>P0234</t>
  </si>
  <si>
    <t>MEDIC LINE BUSINESS HEALTH SRL</t>
  </si>
  <si>
    <t>P0236</t>
  </si>
  <si>
    <t>ANIMA SPECIALITY MEDICAL SERVICES SRL</t>
  </si>
  <si>
    <t>P0238</t>
  </si>
  <si>
    <t>CENTRUL MEDICAL NICOMED SRL</t>
  </si>
  <si>
    <t>P0242</t>
  </si>
  <si>
    <t>MATE-FIN MEDICAL SRL</t>
  </si>
  <si>
    <t>P0244</t>
  </si>
  <si>
    <t>MUNOR CRIS MEDICA SRL</t>
  </si>
  <si>
    <t>P0246</t>
  </si>
  <si>
    <t>MEDICALES SERVICII DE SANATATE PREMIUM S.A.</t>
  </si>
  <si>
    <t>P0248</t>
  </si>
  <si>
    <t>SC MED LIFE SA BUCURESTI - SUCURSALA BUCURESTI</t>
  </si>
  <si>
    <t>P0250</t>
  </si>
  <si>
    <t>EGO TEST LAB SRL</t>
  </si>
  <si>
    <t>P0251</t>
  </si>
  <si>
    <t>CLINICA MICOMI SRL</t>
  </si>
  <si>
    <t>P0252</t>
  </si>
  <si>
    <t>MEDIC ART LAB SRL</t>
  </si>
  <si>
    <t>P0253</t>
  </si>
  <si>
    <t>LABORATOARELE BIOCLINICA SRL</t>
  </si>
  <si>
    <t>P0254</t>
  </si>
  <si>
    <t>MEDICOVER HOSPITALS SRL</t>
  </si>
  <si>
    <t>P0257</t>
  </si>
  <si>
    <t>EUREKA MEDICAL GROUP SRL</t>
  </si>
  <si>
    <t>P0258</t>
  </si>
  <si>
    <t>CENTRUL DE DIAGNOSTIC SI TRATAMENT PROVITA SRL</t>
  </si>
  <si>
    <t>P0259</t>
  </si>
  <si>
    <t>DELTA HEALTH CARE SRL</t>
  </si>
  <si>
    <t>P0261</t>
  </si>
  <si>
    <t>FUNDATIA VICTOR BABES</t>
  </si>
  <si>
    <t>P0262</t>
  </si>
  <si>
    <t>HEALTH SERVICES COMPANY SRL</t>
  </si>
  <si>
    <t>P0263</t>
  </si>
  <si>
    <t>ST LUKAS CLINIC SRL</t>
  </si>
  <si>
    <t>P0264</t>
  </si>
  <si>
    <t>CMI DR MARINESCU DANA MIHAELA SRL</t>
  </si>
  <si>
    <t>P0265</t>
  </si>
  <si>
    <t>TOTAL MEDICAL OZON SRL</t>
  </si>
  <si>
    <t>P0268</t>
  </si>
  <si>
    <t>SPITALUL CLINIC " N. MALAXA"</t>
  </si>
  <si>
    <t>P0269</t>
  </si>
  <si>
    <t xml:space="preserve">ZOSTALAB SRL </t>
  </si>
  <si>
    <t>P0270</t>
  </si>
  <si>
    <t>Centrul National Clinic de Recuperare Neuropsihomotorie Copii "Dr. N. Robanescu"</t>
  </si>
  <si>
    <t>P0272</t>
  </si>
  <si>
    <t>MARY-CRIS MED SRL</t>
  </si>
  <si>
    <t>P0275</t>
  </si>
  <si>
    <t>ONCO TEAM DIAGNOSTIC SA</t>
  </si>
  <si>
    <t>P0276</t>
  </si>
  <si>
    <t>BAU M.A.N. CONSTRUCT SRL</t>
  </si>
  <si>
    <t>P0277</t>
  </si>
  <si>
    <t>MNT HEALTHCARE EUROPE SRL</t>
  </si>
  <si>
    <t>P0281</t>
  </si>
  <si>
    <t>SPITALUL CLINIC DE URGENTA "SFANTUL PANTELIMON"</t>
  </si>
  <si>
    <t>P0282</t>
  </si>
  <si>
    <t>SPITALUL CLINIC CF NR.  2</t>
  </si>
  <si>
    <t>P0283</t>
  </si>
  <si>
    <t>CLINICA ACT MEDICA SRL</t>
  </si>
  <si>
    <t>P0285</t>
  </si>
  <si>
    <t>PERSONAL GENETICS SRL</t>
  </si>
  <si>
    <t>P0286</t>
  </si>
  <si>
    <t>ELDA IMPEX SRL</t>
  </si>
  <si>
    <t>P0287</t>
  </si>
  <si>
    <t xml:space="preserve">SPITALUL CLINIC DE URGENTA  SF. IOAN </t>
  </si>
  <si>
    <t>P0288</t>
  </si>
  <si>
    <t>BIOMED SCAN SRL</t>
  </si>
  <si>
    <t>P0289</t>
  </si>
  <si>
    <t>LABORATOR CUZA VODA SRL</t>
  </si>
  <si>
    <t>P0290</t>
  </si>
  <si>
    <t>BLUMED ESTET SRL</t>
  </si>
  <si>
    <t>P0291</t>
  </si>
  <si>
    <t>CENTRUL MEDICAL PROGRESUL SRL</t>
  </si>
  <si>
    <t>P0296</t>
  </si>
  <si>
    <t xml:space="preserve">INSMC "ALESSANDRESCU RUSESCU" </t>
  </si>
  <si>
    <t>P0297</t>
  </si>
  <si>
    <t>INSTITUTUL NATIONAL DE ENDOCRINOLOGIE "C.I. PARHON"</t>
  </si>
  <si>
    <t>P0301</t>
  </si>
  <si>
    <t>R+AP</t>
  </si>
  <si>
    <t xml:space="preserve">Institutul Oncologic „Prof. Dr. Al. Trestioreanu” </t>
  </si>
  <si>
    <t>P0302</t>
  </si>
  <si>
    <t>MEDIMA HEALTH S.A.</t>
  </si>
  <si>
    <t>P0304</t>
  </si>
  <si>
    <t>INTERCLINIC SRL</t>
  </si>
  <si>
    <t>P0305</t>
  </si>
  <si>
    <t>SPITALUL UNIVERSITAR DE URGENTA BUCURESTI</t>
  </si>
  <si>
    <t>P0306</t>
  </si>
  <si>
    <t>INTER HEALTH SYSTEMS S.R.L.</t>
  </si>
  <si>
    <t>P0307</t>
  </si>
  <si>
    <t>IMPACT LABORATORY SRL</t>
  </si>
  <si>
    <t>P0309</t>
  </si>
  <si>
    <t>IMUNOMEDICA PROVITA SRL</t>
  </si>
  <si>
    <t>P0310</t>
  </si>
  <si>
    <t>LUMICLINIC SRL</t>
  </si>
  <si>
    <t>P0311</t>
  </si>
  <si>
    <t>ELITE MEDICAL SRL</t>
  </si>
  <si>
    <t>P0312</t>
  </si>
  <si>
    <t>MEDILAB MEDICAL CENTER SRL</t>
  </si>
  <si>
    <t>P0313</t>
  </si>
  <si>
    <t>ELSE MEDICAL SRL</t>
  </si>
  <si>
    <t>P0314</t>
  </si>
  <si>
    <t>LIFE DIAGNOSTIC CENTER S.R.L.</t>
  </si>
  <si>
    <t>P0315</t>
  </si>
  <si>
    <t>GREEN LAB MEDICAL SRL</t>
  </si>
  <si>
    <t>P0316</t>
  </si>
  <si>
    <t>LABORATORY OF EXPERIMENTAL MEDICINE L.E.M. SRL</t>
  </si>
  <si>
    <t>P0318</t>
  </si>
  <si>
    <t>DONNA MEDPLUS SRL</t>
  </si>
  <si>
    <t>P0319</t>
  </si>
  <si>
    <t>DIAGNOST NOW SRL</t>
  </si>
  <si>
    <t>P0320</t>
  </si>
  <si>
    <t>CENTRUL MEDICAL MED-AS 2003 SRL</t>
  </si>
  <si>
    <t>P0321</t>
  </si>
  <si>
    <t>CENTRUL EXCELENȚA SRL</t>
  </si>
  <si>
    <t>P0322</t>
  </si>
  <si>
    <t>AKH MEDICAL KLINIC &amp; HOSPITAL SRL</t>
  </si>
  <si>
    <t>P0323</t>
  </si>
  <si>
    <t>FAR MEDICA CLINIC LABORATOR SRL</t>
  </si>
  <si>
    <t>P0324</t>
  </si>
  <si>
    <t>CENTRUL MEDICAL AVANTA SRL</t>
  </si>
  <si>
    <t>P0325</t>
  </si>
  <si>
    <t>CENTRUL MEDICAL HORUS SRL</t>
  </si>
  <si>
    <t>P0326</t>
  </si>
  <si>
    <t>MG MEDICAL MANAGEMENT SRL</t>
  </si>
  <si>
    <t>P0327</t>
  </si>
  <si>
    <t>MEDICAL EMA LABORATORY SRL</t>
  </si>
  <si>
    <t>P0328</t>
  </si>
  <si>
    <t>L + AP</t>
  </si>
  <si>
    <t>HEMOLAB CLINIC SRL</t>
  </si>
  <si>
    <t>P0329</t>
  </si>
  <si>
    <t>DERMASTYLE SRL</t>
  </si>
  <si>
    <t>P0330</t>
  </si>
  <si>
    <t>CENTRUL DE SĂNĂTATE STB S.A.</t>
  </si>
  <si>
    <t>P0331</t>
  </si>
  <si>
    <t>Spitalul Clinic de Copii Dr. Victor Gomoiu</t>
  </si>
  <si>
    <t>P0332</t>
  </si>
  <si>
    <t>MEMORIAL HEALTHCARE INTERNATIONAL S.R.L.</t>
  </si>
  <si>
    <t>P0333</t>
  </si>
  <si>
    <t>SANAMED HOSPITAL S.R.L</t>
  </si>
  <si>
    <t>P0335</t>
  </si>
  <si>
    <t>SPITALUL CLINIC DE NEFROLOGIE "DR. CAROL DAVILA"</t>
  </si>
  <si>
    <t>P0336</t>
  </si>
  <si>
    <t>RMN-SCAN MEDICAL S.R.L.</t>
  </si>
  <si>
    <t>P0337</t>
  </si>
  <si>
    <t>CENTRUL MEDICAL DR.FURTUNĂ DAN SRL</t>
  </si>
  <si>
    <t>P0338</t>
  </si>
  <si>
    <t>SALUSTIA MEDICAL S.R.L.</t>
  </si>
  <si>
    <t>P0339</t>
  </si>
  <si>
    <t>CRESTINA MEDICALA MUNPOSAN '94 SRL</t>
  </si>
  <si>
    <t>P0340</t>
  </si>
  <si>
    <t>PROMED SYSTEM SRL</t>
  </si>
  <si>
    <t>P0341</t>
  </si>
  <si>
    <t>SPITALUL CLINIC DE PSIHIATRIE PROF. DR. ALEXANDRU OBREGIA</t>
  </si>
  <si>
    <t>P0342</t>
  </si>
  <si>
    <t>GREEN ONCO MEDICAL SRL</t>
  </si>
  <si>
    <t>P0343</t>
  </si>
  <si>
    <t>CENTRUL MEDICAL HUMANITAS SRL</t>
  </si>
  <si>
    <t>P0344</t>
  </si>
  <si>
    <t>ROSANA MEDICAL S.R.L.</t>
  </si>
  <si>
    <t>P0345</t>
  </si>
  <si>
    <t>CENTRUL MEDICAL OMEGA SCAN SRL</t>
  </si>
  <si>
    <t>P0346</t>
  </si>
  <si>
    <t>NILEP LAB S.R.L</t>
  </si>
  <si>
    <t>P0347</t>
  </si>
  <si>
    <t>INSTITUTUL DE.PNEUMOFTIZIOLOGIE "MARIUS NASTA"</t>
  </si>
  <si>
    <t>P0348</t>
  </si>
  <si>
    <t>PATHOTEAM DIAGNOSTIC S.R.L.</t>
  </si>
  <si>
    <t>P0349</t>
  </si>
  <si>
    <t>PROBIO ECO EXPERT SRL</t>
  </si>
  <si>
    <t>P0350</t>
  </si>
  <si>
    <t>ROMGERMED VĂCĂREŞTI SRL</t>
  </si>
  <si>
    <t>P0351</t>
  </si>
  <si>
    <t>CENTRUL MEDICAL BĂNEASA B. SRL</t>
  </si>
  <si>
    <t>P0352</t>
  </si>
  <si>
    <t>RM RELIFE SRL</t>
  </si>
  <si>
    <t>P0353</t>
  </si>
  <si>
    <t>CLINICA ORTOKINETIC SRL</t>
  </si>
  <si>
    <t>P0355</t>
  </si>
  <si>
    <t>CLINICA MEDICALA DE DIAGNOSTIC SI TRATAMENT AMBULATORIU EMINESCU 100 S.R.L</t>
  </si>
  <si>
    <t>P0356</t>
  </si>
  <si>
    <t>SCANMED SRL</t>
  </si>
  <si>
    <t>P0357</t>
  </si>
  <si>
    <t>INFINITY LIFE MEDICAL S.R.L.</t>
  </si>
  <si>
    <t>P0358</t>
  </si>
  <si>
    <t>PHOENIX SCAN AND CARE S.R.L.</t>
  </si>
  <si>
    <t>P0360</t>
  </si>
  <si>
    <t>SPITAL CLINIC DE ORTOPEDIE TRAUMATOLOGIE SI TBC OSTEOARTICULAR "FOISOR"</t>
  </si>
  <si>
    <t>P0361</t>
  </si>
  <si>
    <t>AIS CLINICS &amp; HOSPITAL SRL</t>
  </si>
  <si>
    <t>P0362</t>
  </si>
  <si>
    <t>RMN OMEGA MEDICAL SCAN S.R.L.</t>
  </si>
  <si>
    <t>P0363</t>
  </si>
  <si>
    <t>CLINICA MEDICALA PALLADY S.R.L.</t>
  </si>
  <si>
    <t>P0364</t>
  </si>
  <si>
    <t>GLOBAL MEDICAL ULTRA S.R.L.</t>
  </si>
  <si>
    <t>P0365</t>
  </si>
  <si>
    <t>BROTAC MEDICAL HOSPITAL S.R.L.</t>
  </si>
  <si>
    <t>P0366</t>
  </si>
  <si>
    <t>NEUROCITY S.R.L.,</t>
  </si>
  <si>
    <t>P0367</t>
  </si>
  <si>
    <t>MONZA ARES SRL</t>
  </si>
  <si>
    <t>P0368</t>
  </si>
  <si>
    <t>IMAMED TECH SRL</t>
  </si>
  <si>
    <t>P0369</t>
  </si>
  <si>
    <t>R+L</t>
  </si>
  <si>
    <t>CLINICA PRIMA X RAY SRL</t>
  </si>
  <si>
    <t>P0370</t>
  </si>
  <si>
    <t>GENEKOR MEDICAL S.R.L..</t>
  </si>
  <si>
    <t>P0371</t>
  </si>
  <si>
    <t>TEREM MEDICAL SRL</t>
  </si>
  <si>
    <t>P0372</t>
  </si>
  <si>
    <t>GAUSS CLINICS SRL</t>
  </si>
  <si>
    <t>P0373</t>
  </si>
  <si>
    <t>EUROCLINIC HOSPITAL SA</t>
  </si>
  <si>
    <t>P0374</t>
  </si>
  <si>
    <t>ELIGON PHARMA</t>
  </si>
  <si>
    <t>P0375</t>
  </si>
  <si>
    <t>LUKAS HEALTH SRL</t>
  </si>
  <si>
    <t>P0376</t>
  </si>
  <si>
    <t>MEDICAL LAB EXPERT SRL</t>
  </si>
  <si>
    <t>P0377</t>
  </si>
  <si>
    <t>ISOKINETIC SPORT SA</t>
  </si>
  <si>
    <t>P0378</t>
  </si>
  <si>
    <t>SOFIMAR IMAGING SRL</t>
  </si>
  <si>
    <t>P0379</t>
  </si>
  <si>
    <t>INTERMEDICAS WORLDWIDE SRL</t>
  </si>
  <si>
    <t>P0380</t>
  </si>
  <si>
    <t>ORTOMED ISOKINETIC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</si>
</sst>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\ _l_e_i_-;\-* #,##0\ _l_e_i_-;_-* &quot;-&quot;??\ _l_e_i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  <charset val="238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1" applyFont="1" applyFill="1"/>
    <xf numFmtId="0" fontId="3" fillId="0" borderId="0" xfId="1" applyNumberFormat="1" applyFont="1" applyFill="1"/>
    <xf numFmtId="0" fontId="2" fillId="2" borderId="0" xfId="1" applyFont="1" applyFill="1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0" xfId="1" applyFont="1" applyFill="1" applyBorder="1" applyAlignment="1"/>
    <xf numFmtId="14" fontId="3" fillId="0" borderId="0" xfId="2" applyNumberFormat="1" applyFont="1" applyFill="1" applyBorder="1" applyAlignment="1">
      <alignment horizontal="center"/>
    </xf>
    <xf numFmtId="0" fontId="3" fillId="0" borderId="0" xfId="3" applyNumberFormat="1" applyFont="1" applyFill="1"/>
    <xf numFmtId="0" fontId="3" fillId="0" borderId="0" xfId="1" applyFont="1" applyFill="1" applyAlignment="1">
      <alignment horizontal="left"/>
    </xf>
    <xf numFmtId="0" fontId="3" fillId="0" borderId="0" xfId="1" applyFont="1" applyFill="1" applyAlignment="1">
      <alignment horizont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2" fillId="0" borderId="8" xfId="1" applyFont="1" applyFill="1" applyBorder="1"/>
    <xf numFmtId="165" fontId="4" fillId="0" borderId="7" xfId="4" applyNumberFormat="1" applyFont="1" applyFill="1" applyBorder="1" applyAlignment="1">
      <alignment horizontal="center" wrapText="1"/>
    </xf>
    <xf numFmtId="164" fontId="5" fillId="0" borderId="6" xfId="5" applyFont="1" applyFill="1" applyBorder="1" applyAlignment="1">
      <alignment horizontal="left" wrapText="1"/>
    </xf>
    <xf numFmtId="0" fontId="4" fillId="0" borderId="6" xfId="1" applyNumberFormat="1" applyFont="1" applyFill="1" applyBorder="1" applyAlignment="1">
      <alignment horizontal="left" wrapText="1"/>
    </xf>
    <xf numFmtId="164" fontId="3" fillId="0" borderId="8" xfId="5" applyFont="1" applyFill="1" applyBorder="1"/>
    <xf numFmtId="0" fontId="4" fillId="2" borderId="5" xfId="1" applyFont="1" applyFill="1" applyBorder="1" applyAlignment="1">
      <alignment horizontal="center" wrapText="1"/>
    </xf>
    <xf numFmtId="164" fontId="5" fillId="2" borderId="8" xfId="5" applyFont="1" applyFill="1" applyBorder="1" applyAlignment="1">
      <alignment horizontal="left" wrapText="1"/>
    </xf>
    <xf numFmtId="0" fontId="4" fillId="2" borderId="8" xfId="1" applyNumberFormat="1" applyFont="1" applyFill="1" applyBorder="1" applyAlignment="1">
      <alignment horizontal="left" wrapText="1"/>
    </xf>
    <xf numFmtId="165" fontId="4" fillId="2" borderId="5" xfId="4" applyNumberFormat="1" applyFont="1" applyFill="1" applyBorder="1" applyAlignment="1">
      <alignment horizontal="center" wrapText="1"/>
    </xf>
    <xf numFmtId="0" fontId="4" fillId="0" borderId="8" xfId="1" applyNumberFormat="1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/>
    </xf>
    <xf numFmtId="0" fontId="4" fillId="0" borderId="8" xfId="3" applyNumberFormat="1" applyFont="1" applyFill="1" applyBorder="1" applyAlignment="1">
      <alignment horizontal="left" wrapText="1"/>
    </xf>
    <xf numFmtId="0" fontId="2" fillId="3" borderId="8" xfId="1" applyFont="1" applyFill="1" applyBorder="1"/>
    <xf numFmtId="165" fontId="4" fillId="3" borderId="5" xfId="4" applyNumberFormat="1" applyFont="1" applyFill="1" applyBorder="1" applyAlignment="1">
      <alignment horizontal="center" wrapText="1"/>
    </xf>
    <xf numFmtId="164" fontId="5" fillId="3" borderId="8" xfId="5" applyFont="1" applyFill="1" applyBorder="1" applyAlignment="1">
      <alignment horizontal="left" wrapText="1"/>
    </xf>
    <xf numFmtId="0" fontId="4" fillId="3" borderId="8" xfId="1" applyNumberFormat="1" applyFont="1" applyFill="1" applyBorder="1" applyAlignment="1">
      <alignment horizontal="left" wrapText="1"/>
    </xf>
    <xf numFmtId="164" fontId="3" fillId="3" borderId="8" xfId="5" applyFont="1" applyFill="1" applyBorder="1"/>
    <xf numFmtId="0" fontId="4" fillId="3" borderId="5" xfId="1" applyFont="1" applyFill="1" applyBorder="1" applyAlignment="1">
      <alignment horizontal="center" wrapText="1"/>
    </xf>
    <xf numFmtId="0" fontId="4" fillId="0" borderId="8" xfId="4" applyNumberFormat="1" applyFont="1" applyFill="1" applyBorder="1" applyAlignment="1">
      <alignment horizontal="left" wrapText="1"/>
    </xf>
    <xf numFmtId="166" fontId="4" fillId="2" borderId="5" xfId="4" applyNumberFormat="1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 wrapText="1"/>
    </xf>
    <xf numFmtId="164" fontId="5" fillId="0" borderId="8" xfId="5" applyFont="1" applyFill="1" applyBorder="1" applyAlignment="1">
      <alignment horizontal="left" wrapText="1"/>
    </xf>
    <xf numFmtId="0" fontId="4" fillId="2" borderId="5" xfId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/>
    </xf>
    <xf numFmtId="165" fontId="4" fillId="2" borderId="5" xfId="4" applyNumberFormat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left" wrapText="1"/>
    </xf>
    <xf numFmtId="0" fontId="4" fillId="0" borderId="5" xfId="6" applyFont="1" applyFill="1" applyBorder="1" applyAlignment="1">
      <alignment horizontal="center"/>
    </xf>
    <xf numFmtId="164" fontId="5" fillId="0" borderId="8" xfId="5" applyFont="1" applyFill="1" applyBorder="1" applyAlignment="1">
      <alignment horizontal="left"/>
    </xf>
    <xf numFmtId="164" fontId="5" fillId="2" borderId="8" xfId="5" applyFont="1" applyFill="1" applyBorder="1" applyAlignment="1">
      <alignment horizontal="left"/>
    </xf>
    <xf numFmtId="0" fontId="4" fillId="0" borderId="8" xfId="6" applyNumberFormat="1" applyFont="1" applyFill="1" applyBorder="1" applyAlignment="1">
      <alignment horizontal="left" wrapText="1"/>
    </xf>
    <xf numFmtId="0" fontId="4" fillId="3" borderId="5" xfId="6" applyFont="1" applyFill="1" applyBorder="1" applyAlignment="1">
      <alignment horizontal="center"/>
    </xf>
    <xf numFmtId="164" fontId="5" fillId="3" borderId="8" xfId="5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164" fontId="5" fillId="0" borderId="8" xfId="7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wrapText="1"/>
    </xf>
    <xf numFmtId="164" fontId="4" fillId="2" borderId="5" xfId="4" applyFont="1" applyFill="1" applyBorder="1" applyAlignment="1">
      <alignment horizontal="center" wrapText="1"/>
    </xf>
    <xf numFmtId="164" fontId="5" fillId="2" borderId="8" xfId="7" applyFont="1" applyFill="1" applyBorder="1" applyAlignment="1">
      <alignment horizontal="left"/>
    </xf>
    <xf numFmtId="0" fontId="4" fillId="0" borderId="8" xfId="6" applyFont="1" applyFill="1" applyBorder="1" applyAlignment="1">
      <alignment horizontal="left" wrapText="1"/>
    </xf>
    <xf numFmtId="0" fontId="4" fillId="0" borderId="8" xfId="0" applyFont="1" applyFill="1" applyBorder="1" applyAlignment="1"/>
    <xf numFmtId="0" fontId="5" fillId="2" borderId="8" xfId="4" applyNumberFormat="1" applyFont="1" applyFill="1" applyBorder="1" applyAlignment="1">
      <alignment horizontal="left" wrapText="1"/>
    </xf>
    <xf numFmtId="0" fontId="4" fillId="0" borderId="8" xfId="0" applyFont="1" applyFill="1" applyBorder="1" applyAlignment="1">
      <alignment wrapText="1"/>
    </xf>
    <xf numFmtId="0" fontId="4" fillId="2" borderId="8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/>
    </xf>
    <xf numFmtId="165" fontId="4" fillId="2" borderId="2" xfId="4" applyNumberFormat="1" applyFont="1" applyFill="1" applyBorder="1" applyAlignment="1">
      <alignment horizontal="center" wrapText="1"/>
    </xf>
    <xf numFmtId="164" fontId="5" fillId="2" borderId="1" xfId="5" applyFont="1" applyFill="1" applyBorder="1" applyAlignment="1">
      <alignment horizontal="left" wrapText="1"/>
    </xf>
    <xf numFmtId="0" fontId="4" fillId="0" borderId="1" xfId="1" applyNumberFormat="1" applyFont="1" applyFill="1" applyBorder="1" applyAlignment="1">
      <alignment horizontal="left" wrapText="1"/>
    </xf>
    <xf numFmtId="0" fontId="4" fillId="2" borderId="8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left"/>
    </xf>
    <xf numFmtId="0" fontId="6" fillId="0" borderId="0" xfId="0" applyFont="1" applyBorder="1"/>
    <xf numFmtId="0" fontId="4" fillId="2" borderId="7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left"/>
    </xf>
    <xf numFmtId="0" fontId="7" fillId="2" borderId="6" xfId="0" applyFont="1" applyFill="1" applyBorder="1" applyAlignment="1"/>
    <xf numFmtId="0" fontId="4" fillId="2" borderId="5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left"/>
    </xf>
    <xf numFmtId="0" fontId="5" fillId="0" borderId="8" xfId="0" applyFont="1" applyFill="1" applyBorder="1" applyAlignment="1"/>
    <xf numFmtId="0" fontId="4" fillId="0" borderId="8" xfId="0" applyNumberFormat="1" applyFont="1" applyFill="1" applyBorder="1" applyAlignment="1"/>
    <xf numFmtId="0" fontId="4" fillId="0" borderId="8" xfId="0" applyFont="1" applyBorder="1" applyAlignment="1"/>
    <xf numFmtId="0" fontId="4" fillId="0" borderId="8" xfId="0" applyNumberFormat="1" applyFont="1" applyFill="1" applyBorder="1" applyAlignment="1">
      <alignment horizontal="left"/>
    </xf>
    <xf numFmtId="0" fontId="4" fillId="3" borderId="5" xfId="0" applyNumberFormat="1" applyFont="1" applyFill="1" applyBorder="1" applyAlignment="1">
      <alignment horizontal="center"/>
    </xf>
    <xf numFmtId="0" fontId="5" fillId="3" borderId="8" xfId="0" applyNumberFormat="1" applyFont="1" applyFill="1" applyBorder="1" applyAlignment="1">
      <alignment horizontal="left"/>
    </xf>
    <xf numFmtId="0" fontId="4" fillId="3" borderId="8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8" fillId="3" borderId="8" xfId="0" applyFont="1" applyFill="1" applyBorder="1"/>
    <xf numFmtId="0" fontId="8" fillId="0" borderId="8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3" fillId="0" borderId="8" xfId="1" applyFont="1" applyFill="1" applyBorder="1"/>
    <xf numFmtId="0" fontId="3" fillId="0" borderId="0" xfId="1" applyFont="1" applyFill="1"/>
    <xf numFmtId="0" fontId="3" fillId="2" borderId="0" xfId="1" applyFont="1" applyFill="1"/>
    <xf numFmtId="164" fontId="10" fillId="0" borderId="8" xfId="5" applyFont="1" applyFill="1" applyBorder="1"/>
    <xf numFmtId="0" fontId="3" fillId="0" borderId="1" xfId="1" applyFont="1" applyFill="1" applyBorder="1" applyAlignment="1">
      <alignment horizont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2" xfId="1" applyNumberFormat="1" applyFont="1" applyFill="1" applyBorder="1" applyAlignment="1">
      <alignment wrapText="1"/>
    </xf>
    <xf numFmtId="0" fontId="3" fillId="0" borderId="7" xfId="1" applyNumberFormat="1" applyFont="1" applyFill="1" applyBorder="1" applyAlignment="1">
      <alignment wrapText="1"/>
    </xf>
    <xf numFmtId="0" fontId="3" fillId="2" borderId="1" xfId="1" applyFont="1" applyFill="1" applyBorder="1" applyAlignment="1">
      <alignment wrapText="1"/>
    </xf>
    <xf numFmtId="0" fontId="3" fillId="2" borderId="6" xfId="1" applyFont="1" applyFill="1" applyBorder="1" applyAlignment="1">
      <alignment wrapText="1"/>
    </xf>
    <xf numFmtId="17" fontId="3" fillId="0" borderId="3" xfId="1" applyNumberFormat="1" applyFont="1" applyFill="1" applyBorder="1" applyAlignment="1">
      <alignment horizontal="center" wrapText="1"/>
    </xf>
    <xf numFmtId="17" fontId="3" fillId="0" borderId="4" xfId="1" applyNumberFormat="1" applyFont="1" applyFill="1" applyBorder="1" applyAlignment="1">
      <alignment horizontal="center" wrapText="1"/>
    </xf>
    <xf numFmtId="17" fontId="3" fillId="0" borderId="5" xfId="1" applyNumberFormat="1" applyFont="1" applyFill="1" applyBorder="1" applyAlignment="1">
      <alignment horizontal="center" wrapText="1"/>
    </xf>
    <xf numFmtId="164" fontId="3" fillId="0" borderId="8" xfId="5" applyFont="1" applyFill="1" applyBorder="1" applyAlignment="1">
      <alignment horizontal="center" wrapText="1"/>
    </xf>
  </cellXfs>
  <cellStyles count="11">
    <cellStyle name="Comma 10" xfId="5" xr:uid="{50947397-49E0-4E7E-943A-FC2D289F5D68}"/>
    <cellStyle name="Comma 10 2" xfId="8" xr:uid="{A1668F58-22C8-4F00-99D8-203921CEBA62}"/>
    <cellStyle name="Comma 16" xfId="10" xr:uid="{1C8C7BA9-27E5-46BF-9F96-D27427E294D4}"/>
    <cellStyle name="Comma 2 2" xfId="4" xr:uid="{D67DCDEF-1524-4A6C-8955-BE4C14D7AA93}"/>
    <cellStyle name="Comma 2 3" xfId="7" xr:uid="{3DF3C784-DC5C-49D9-AD16-7CBC55F82BCE}"/>
    <cellStyle name="Normal" xfId="0" builtinId="0"/>
    <cellStyle name="Normal 2 2" xfId="1" xr:uid="{86126A71-1645-4012-A913-7310E2FA5291}"/>
    <cellStyle name="Normal 2 2 3" xfId="9" xr:uid="{143162A2-159B-4204-B9AA-07B17372DA44}"/>
    <cellStyle name="Normal 4 2" xfId="3" xr:uid="{A6C0E328-C309-4424-ACDF-1052B050DC97}"/>
    <cellStyle name="Normal_PLAFON RAPORTAT TRIM.II,III 2004 10" xfId="2" xr:uid="{693CB078-9FA9-4CBB-83AC-FD18A9BCFB45}"/>
    <cellStyle name="Normal_PLAFON RAPORTAT TRIM.II,III 2004 2 2" xfId="6" xr:uid="{D24660B5-0048-4BCD-BAC7-953E09EC59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07272-0640-4D2B-BF2A-7BF5E6039B38}">
  <dimension ref="A3:H188"/>
  <sheetViews>
    <sheetView tabSelected="1" topLeftCell="A148" workbookViewId="0">
      <selection activeCell="O165" sqref="O165"/>
    </sheetView>
  </sheetViews>
  <sheetFormatPr defaultRowHeight="16.5" x14ac:dyDescent="0.3"/>
  <cols>
    <col min="1" max="1" width="6.5703125" style="1" customWidth="1"/>
    <col min="2" max="2" width="8" style="2" customWidth="1"/>
    <col min="3" max="3" width="9.42578125" style="3" customWidth="1"/>
    <col min="4" max="4" width="37" style="4" customWidth="1"/>
    <col min="5" max="5" width="16.140625" style="1" customWidth="1"/>
    <col min="6" max="6" width="14.5703125" style="3" customWidth="1"/>
    <col min="7" max="7" width="16.7109375" style="3" customWidth="1"/>
    <col min="8" max="8" width="16" style="1" customWidth="1"/>
    <col min="9" max="16384" width="9.140625" style="1"/>
  </cols>
  <sheetData>
    <row r="3" spans="1:8" x14ac:dyDescent="0.3">
      <c r="D3" s="5" t="s">
        <v>0</v>
      </c>
    </row>
    <row r="4" spans="1:8" x14ac:dyDescent="0.3">
      <c r="C4" s="6"/>
      <c r="D4" s="7">
        <v>46021</v>
      </c>
    </row>
    <row r="5" spans="1:8" x14ac:dyDescent="0.3">
      <c r="B5" s="8"/>
      <c r="D5" s="9"/>
    </row>
    <row r="6" spans="1:8" s="10" customFormat="1" ht="23.25" customHeight="1" x14ac:dyDescent="0.3">
      <c r="A6" s="90" t="s">
        <v>1</v>
      </c>
      <c r="B6" s="92" t="s">
        <v>2</v>
      </c>
      <c r="C6" s="94" t="s">
        <v>3</v>
      </c>
      <c r="D6" s="90" t="s">
        <v>4</v>
      </c>
      <c r="E6" s="96">
        <v>46023</v>
      </c>
      <c r="F6" s="97"/>
      <c r="G6" s="97"/>
      <c r="H6" s="98"/>
    </row>
    <row r="7" spans="1:8" s="13" customFormat="1" ht="42.75" customHeight="1" x14ac:dyDescent="0.3">
      <c r="A7" s="91"/>
      <c r="B7" s="93"/>
      <c r="C7" s="95"/>
      <c r="D7" s="91"/>
      <c r="E7" s="11" t="s">
        <v>5</v>
      </c>
      <c r="F7" s="12" t="s">
        <v>6</v>
      </c>
      <c r="G7" s="12" t="s">
        <v>7</v>
      </c>
      <c r="H7" s="11" t="s">
        <v>8</v>
      </c>
    </row>
    <row r="8" spans="1:8" x14ac:dyDescent="0.3">
      <c r="A8" s="14">
        <v>1</v>
      </c>
      <c r="B8" s="15" t="s">
        <v>9</v>
      </c>
      <c r="C8" s="16" t="s">
        <v>10</v>
      </c>
      <c r="D8" s="17" t="s">
        <v>11</v>
      </c>
      <c r="E8" s="18">
        <v>0</v>
      </c>
      <c r="F8" s="18">
        <v>0</v>
      </c>
      <c r="G8" s="18">
        <v>25306.11</v>
      </c>
      <c r="H8" s="18">
        <f>E8+F8+G8</f>
        <v>25306.11</v>
      </c>
    </row>
    <row r="9" spans="1:8" x14ac:dyDescent="0.3">
      <c r="A9" s="14">
        <v>2</v>
      </c>
      <c r="B9" s="19" t="s">
        <v>12</v>
      </c>
      <c r="C9" s="20" t="s">
        <v>13</v>
      </c>
      <c r="D9" s="21" t="s">
        <v>14</v>
      </c>
      <c r="E9" s="18">
        <v>444600.33</v>
      </c>
      <c r="F9" s="18">
        <v>4011</v>
      </c>
      <c r="G9" s="18">
        <v>444061.56</v>
      </c>
      <c r="H9" s="18">
        <f t="shared" ref="H9:H72" si="0">E9+F9+G9</f>
        <v>892672.89</v>
      </c>
    </row>
    <row r="10" spans="1:8" x14ac:dyDescent="0.3">
      <c r="A10" s="14">
        <v>3</v>
      </c>
      <c r="B10" s="22" t="s">
        <v>15</v>
      </c>
      <c r="C10" s="20" t="s">
        <v>16</v>
      </c>
      <c r="D10" s="21" t="s">
        <v>17</v>
      </c>
      <c r="E10" s="18">
        <v>169403.44</v>
      </c>
      <c r="F10" s="18">
        <v>0</v>
      </c>
      <c r="G10" s="18">
        <v>0</v>
      </c>
      <c r="H10" s="18">
        <f t="shared" si="0"/>
        <v>169403.44</v>
      </c>
    </row>
    <row r="11" spans="1:8" ht="27" x14ac:dyDescent="0.3">
      <c r="A11" s="14">
        <v>4</v>
      </c>
      <c r="B11" s="22" t="s">
        <v>18</v>
      </c>
      <c r="C11" s="20" t="s">
        <v>10</v>
      </c>
      <c r="D11" s="23" t="s">
        <v>19</v>
      </c>
      <c r="E11" s="18">
        <v>83272.2</v>
      </c>
      <c r="F11" s="18">
        <v>0</v>
      </c>
      <c r="G11" s="18">
        <v>37095.97</v>
      </c>
      <c r="H11" s="18">
        <f t="shared" si="0"/>
        <v>120368.17</v>
      </c>
    </row>
    <row r="12" spans="1:8" x14ac:dyDescent="0.3">
      <c r="A12" s="14">
        <v>5</v>
      </c>
      <c r="B12" s="22" t="s">
        <v>20</v>
      </c>
      <c r="C12" s="20" t="s">
        <v>16</v>
      </c>
      <c r="D12" s="24" t="s">
        <v>21</v>
      </c>
      <c r="E12" s="18">
        <v>737686.24</v>
      </c>
      <c r="F12" s="18">
        <v>0</v>
      </c>
      <c r="G12" s="18">
        <v>0</v>
      </c>
      <c r="H12" s="18">
        <f t="shared" si="0"/>
        <v>737686.24</v>
      </c>
    </row>
    <row r="13" spans="1:8" x14ac:dyDescent="0.3">
      <c r="A13" s="14">
        <v>6</v>
      </c>
      <c r="B13" s="19" t="s">
        <v>22</v>
      </c>
      <c r="C13" s="20" t="s">
        <v>10</v>
      </c>
      <c r="D13" s="24" t="s">
        <v>23</v>
      </c>
      <c r="E13" s="18">
        <v>443347.60000000003</v>
      </c>
      <c r="F13" s="18">
        <v>0</v>
      </c>
      <c r="G13" s="18">
        <v>666617.1</v>
      </c>
      <c r="H13" s="18">
        <f t="shared" si="0"/>
        <v>1109964.7</v>
      </c>
    </row>
    <row r="14" spans="1:8" x14ac:dyDescent="0.3">
      <c r="A14" s="14">
        <v>7</v>
      </c>
      <c r="B14" s="19" t="s">
        <v>24</v>
      </c>
      <c r="C14" s="20" t="s">
        <v>10</v>
      </c>
      <c r="D14" s="24" t="s">
        <v>25</v>
      </c>
      <c r="E14" s="18">
        <v>126833.26</v>
      </c>
      <c r="F14" s="18">
        <v>0</v>
      </c>
      <c r="G14" s="18">
        <v>15099.96</v>
      </c>
      <c r="H14" s="18">
        <f t="shared" si="0"/>
        <v>141933.22</v>
      </c>
    </row>
    <row r="15" spans="1:8" x14ac:dyDescent="0.3">
      <c r="A15" s="14">
        <v>8</v>
      </c>
      <c r="B15" s="19" t="s">
        <v>26</v>
      </c>
      <c r="C15" s="20" t="s">
        <v>13</v>
      </c>
      <c r="D15" s="23" t="s">
        <v>27</v>
      </c>
      <c r="E15" s="18">
        <v>338281.67000000004</v>
      </c>
      <c r="F15" s="18">
        <v>3566.7799999999997</v>
      </c>
      <c r="G15" s="18">
        <v>57230.79</v>
      </c>
      <c r="H15" s="18">
        <f t="shared" si="0"/>
        <v>399079.24000000005</v>
      </c>
    </row>
    <row r="16" spans="1:8" ht="27" x14ac:dyDescent="0.3">
      <c r="A16" s="14">
        <v>9</v>
      </c>
      <c r="B16" s="19" t="s">
        <v>28</v>
      </c>
      <c r="C16" s="20" t="s">
        <v>29</v>
      </c>
      <c r="D16" s="25" t="s">
        <v>30</v>
      </c>
      <c r="E16" s="18">
        <v>0</v>
      </c>
      <c r="F16" s="18">
        <v>0</v>
      </c>
      <c r="G16" s="18">
        <v>154814.41</v>
      </c>
      <c r="H16" s="18">
        <f t="shared" si="0"/>
        <v>154814.41</v>
      </c>
    </row>
    <row r="17" spans="1:8" ht="42.75" customHeight="1" x14ac:dyDescent="0.3">
      <c r="A17" s="14">
        <v>10</v>
      </c>
      <c r="B17" s="19" t="s">
        <v>31</v>
      </c>
      <c r="C17" s="20" t="s">
        <v>32</v>
      </c>
      <c r="D17" s="23" t="s">
        <v>33</v>
      </c>
      <c r="E17" s="18">
        <v>0</v>
      </c>
      <c r="F17" s="18">
        <v>25950.03</v>
      </c>
      <c r="G17" s="18">
        <v>0</v>
      </c>
      <c r="H17" s="18">
        <f t="shared" si="0"/>
        <v>25950.03</v>
      </c>
    </row>
    <row r="18" spans="1:8" x14ac:dyDescent="0.3">
      <c r="A18" s="26">
        <v>11</v>
      </c>
      <c r="B18" s="27" t="s">
        <v>34</v>
      </c>
      <c r="C18" s="28" t="s">
        <v>16</v>
      </c>
      <c r="D18" s="29" t="s">
        <v>35</v>
      </c>
      <c r="E18" s="30">
        <v>0</v>
      </c>
      <c r="F18" s="30">
        <v>0</v>
      </c>
      <c r="G18" s="30">
        <v>0</v>
      </c>
      <c r="H18" s="30">
        <f t="shared" si="0"/>
        <v>0</v>
      </c>
    </row>
    <row r="19" spans="1:8" x14ac:dyDescent="0.3">
      <c r="A19" s="14">
        <v>12</v>
      </c>
      <c r="B19" s="19" t="s">
        <v>36</v>
      </c>
      <c r="C19" s="20" t="s">
        <v>13</v>
      </c>
      <c r="D19" s="23" t="s">
        <v>37</v>
      </c>
      <c r="E19" s="18">
        <v>645300.12</v>
      </c>
      <c r="F19" s="18">
        <v>12158.33</v>
      </c>
      <c r="G19" s="18">
        <v>995804.40999999992</v>
      </c>
      <c r="H19" s="18">
        <f t="shared" si="0"/>
        <v>1653262.8599999999</v>
      </c>
    </row>
    <row r="20" spans="1:8" x14ac:dyDescent="0.3">
      <c r="A20" s="14">
        <v>13</v>
      </c>
      <c r="B20" s="19" t="s">
        <v>38</v>
      </c>
      <c r="C20" s="20" t="s">
        <v>16</v>
      </c>
      <c r="D20" s="23" t="s">
        <v>39</v>
      </c>
      <c r="E20" s="18">
        <v>174245.22</v>
      </c>
      <c r="F20" s="18">
        <v>0</v>
      </c>
      <c r="G20" s="18">
        <v>0</v>
      </c>
      <c r="H20" s="18">
        <f t="shared" si="0"/>
        <v>174245.22</v>
      </c>
    </row>
    <row r="21" spans="1:8" x14ac:dyDescent="0.3">
      <c r="A21" s="14">
        <v>14</v>
      </c>
      <c r="B21" s="19" t="s">
        <v>40</v>
      </c>
      <c r="C21" s="20" t="s">
        <v>16</v>
      </c>
      <c r="D21" s="23" t="s">
        <v>41</v>
      </c>
      <c r="E21" s="18">
        <v>93101.3</v>
      </c>
      <c r="F21" s="18">
        <v>0</v>
      </c>
      <c r="G21" s="18">
        <v>0</v>
      </c>
      <c r="H21" s="18">
        <f t="shared" si="0"/>
        <v>93101.3</v>
      </c>
    </row>
    <row r="22" spans="1:8" x14ac:dyDescent="0.3">
      <c r="A22" s="14">
        <v>15</v>
      </c>
      <c r="B22" s="19" t="s">
        <v>42</v>
      </c>
      <c r="C22" s="20" t="s">
        <v>13</v>
      </c>
      <c r="D22" s="23" t="s">
        <v>43</v>
      </c>
      <c r="E22" s="18">
        <v>456582.46</v>
      </c>
      <c r="F22" s="18">
        <v>30578.14</v>
      </c>
      <c r="G22" s="18">
        <v>340906.28</v>
      </c>
      <c r="H22" s="18">
        <f t="shared" si="0"/>
        <v>828066.88000000012</v>
      </c>
    </row>
    <row r="23" spans="1:8" x14ac:dyDescent="0.3">
      <c r="A23" s="26">
        <v>16</v>
      </c>
      <c r="B23" s="31" t="s">
        <v>44</v>
      </c>
      <c r="C23" s="28" t="s">
        <v>45</v>
      </c>
      <c r="D23" s="29" t="s">
        <v>46</v>
      </c>
      <c r="E23" s="30">
        <v>0</v>
      </c>
      <c r="F23" s="30">
        <v>0</v>
      </c>
      <c r="G23" s="30">
        <v>0</v>
      </c>
      <c r="H23" s="30">
        <f t="shared" si="0"/>
        <v>0</v>
      </c>
    </row>
    <row r="24" spans="1:8" x14ac:dyDescent="0.3">
      <c r="A24" s="14">
        <v>17</v>
      </c>
      <c r="B24" s="22" t="s">
        <v>47</v>
      </c>
      <c r="C24" s="20" t="s">
        <v>29</v>
      </c>
      <c r="D24" s="23" t="s">
        <v>48</v>
      </c>
      <c r="E24" s="18">
        <v>0</v>
      </c>
      <c r="F24" s="18">
        <v>0</v>
      </c>
      <c r="G24" s="18">
        <v>26573.56</v>
      </c>
      <c r="H24" s="18">
        <f t="shared" si="0"/>
        <v>26573.56</v>
      </c>
    </row>
    <row r="25" spans="1:8" x14ac:dyDescent="0.3">
      <c r="A25" s="14">
        <v>18</v>
      </c>
      <c r="B25" s="22" t="s">
        <v>49</v>
      </c>
      <c r="C25" s="20" t="s">
        <v>16</v>
      </c>
      <c r="D25" s="23" t="s">
        <v>50</v>
      </c>
      <c r="E25" s="18">
        <v>146257.57</v>
      </c>
      <c r="F25" s="18">
        <v>0</v>
      </c>
      <c r="G25" s="18">
        <v>0</v>
      </c>
      <c r="H25" s="18">
        <f t="shared" si="0"/>
        <v>146257.57</v>
      </c>
    </row>
    <row r="26" spans="1:8" x14ac:dyDescent="0.3">
      <c r="A26" s="26">
        <v>19</v>
      </c>
      <c r="B26" s="27" t="s">
        <v>51</v>
      </c>
      <c r="C26" s="28" t="s">
        <v>16</v>
      </c>
      <c r="D26" s="29" t="s">
        <v>52</v>
      </c>
      <c r="E26" s="30">
        <v>0</v>
      </c>
      <c r="F26" s="30">
        <v>0</v>
      </c>
      <c r="G26" s="30">
        <v>0</v>
      </c>
      <c r="H26" s="30">
        <f t="shared" si="0"/>
        <v>0</v>
      </c>
    </row>
    <row r="27" spans="1:8" x14ac:dyDescent="0.3">
      <c r="A27" s="14">
        <v>20</v>
      </c>
      <c r="B27" s="22" t="s">
        <v>53</v>
      </c>
      <c r="C27" s="20" t="s">
        <v>29</v>
      </c>
      <c r="D27" s="32" t="s">
        <v>54</v>
      </c>
      <c r="E27" s="18">
        <v>0</v>
      </c>
      <c r="F27" s="18">
        <v>0</v>
      </c>
      <c r="G27" s="18">
        <v>15694.45</v>
      </c>
      <c r="H27" s="18">
        <f t="shared" si="0"/>
        <v>15694.45</v>
      </c>
    </row>
    <row r="28" spans="1:8" x14ac:dyDescent="0.3">
      <c r="A28" s="14">
        <v>21</v>
      </c>
      <c r="B28" s="19" t="s">
        <v>55</v>
      </c>
      <c r="C28" s="20" t="s">
        <v>45</v>
      </c>
      <c r="D28" s="23" t="s">
        <v>56</v>
      </c>
      <c r="E28" s="18">
        <v>362259.83999999997</v>
      </c>
      <c r="F28" s="18">
        <v>8596.1899999999987</v>
      </c>
      <c r="G28" s="18">
        <v>0</v>
      </c>
      <c r="H28" s="18">
        <f t="shared" si="0"/>
        <v>370856.02999999997</v>
      </c>
    </row>
    <row r="29" spans="1:8" x14ac:dyDescent="0.3">
      <c r="A29" s="14">
        <v>22</v>
      </c>
      <c r="B29" s="33" t="s">
        <v>57</v>
      </c>
      <c r="C29" s="20" t="s">
        <v>13</v>
      </c>
      <c r="D29" s="23" t="s">
        <v>58</v>
      </c>
      <c r="E29" s="18">
        <v>153682.59</v>
      </c>
      <c r="F29" s="18">
        <v>37611.589999999997</v>
      </c>
      <c r="G29" s="18">
        <v>191193.34</v>
      </c>
      <c r="H29" s="18">
        <f t="shared" si="0"/>
        <v>382487.52</v>
      </c>
    </row>
    <row r="30" spans="1:8" x14ac:dyDescent="0.3">
      <c r="A30" s="14">
        <v>23</v>
      </c>
      <c r="B30" s="34" t="s">
        <v>59</v>
      </c>
      <c r="C30" s="35" t="s">
        <v>45</v>
      </c>
      <c r="D30" s="23" t="s">
        <v>60</v>
      </c>
      <c r="E30" s="18">
        <v>93944.8</v>
      </c>
      <c r="F30" s="18">
        <v>706.24</v>
      </c>
      <c r="G30" s="18">
        <v>0</v>
      </c>
      <c r="H30" s="18">
        <f t="shared" si="0"/>
        <v>94651.040000000008</v>
      </c>
    </row>
    <row r="31" spans="1:8" x14ac:dyDescent="0.3">
      <c r="A31" s="14">
        <v>24</v>
      </c>
      <c r="B31" s="22" t="s">
        <v>61</v>
      </c>
      <c r="C31" s="20" t="s">
        <v>16</v>
      </c>
      <c r="D31" s="23" t="s">
        <v>62</v>
      </c>
      <c r="E31" s="18">
        <v>187082.23999999999</v>
      </c>
      <c r="F31" s="18">
        <v>0</v>
      </c>
      <c r="G31" s="18">
        <v>0</v>
      </c>
      <c r="H31" s="18">
        <f t="shared" si="0"/>
        <v>187082.23999999999</v>
      </c>
    </row>
    <row r="32" spans="1:8" x14ac:dyDescent="0.3">
      <c r="A32" s="14">
        <v>25</v>
      </c>
      <c r="B32" s="33" t="s">
        <v>63</v>
      </c>
      <c r="C32" s="20" t="s">
        <v>16</v>
      </c>
      <c r="D32" s="23" t="s">
        <v>64</v>
      </c>
      <c r="E32" s="18">
        <v>330222.33999999997</v>
      </c>
      <c r="F32" s="18">
        <v>0</v>
      </c>
      <c r="G32" s="18">
        <v>0</v>
      </c>
      <c r="H32" s="18">
        <f t="shared" si="0"/>
        <v>330222.33999999997</v>
      </c>
    </row>
    <row r="33" spans="1:8" x14ac:dyDescent="0.3">
      <c r="A33" s="14">
        <v>26</v>
      </c>
      <c r="B33" s="33" t="s">
        <v>65</v>
      </c>
      <c r="C33" s="20" t="s">
        <v>66</v>
      </c>
      <c r="D33" s="23" t="s">
        <v>67</v>
      </c>
      <c r="E33" s="18">
        <v>0</v>
      </c>
      <c r="F33" s="18">
        <v>29756.639999999999</v>
      </c>
      <c r="G33" s="18">
        <v>80774.34</v>
      </c>
      <c r="H33" s="18">
        <f t="shared" si="0"/>
        <v>110530.98</v>
      </c>
    </row>
    <row r="34" spans="1:8" x14ac:dyDescent="0.3">
      <c r="A34" s="14">
        <v>27</v>
      </c>
      <c r="B34" s="33" t="s">
        <v>68</v>
      </c>
      <c r="C34" s="20" t="s">
        <v>10</v>
      </c>
      <c r="D34" s="23" t="s">
        <v>69</v>
      </c>
      <c r="E34" s="18">
        <v>137992.9</v>
      </c>
      <c r="F34" s="18">
        <v>0</v>
      </c>
      <c r="G34" s="18">
        <v>890162.34</v>
      </c>
      <c r="H34" s="18">
        <f t="shared" si="0"/>
        <v>1028155.24</v>
      </c>
    </row>
    <row r="35" spans="1:8" x14ac:dyDescent="0.3">
      <c r="A35" s="14">
        <v>28</v>
      </c>
      <c r="B35" s="22" t="s">
        <v>70</v>
      </c>
      <c r="C35" s="20" t="s">
        <v>16</v>
      </c>
      <c r="D35" s="23" t="s">
        <v>71</v>
      </c>
      <c r="E35" s="18">
        <v>145292.65000000002</v>
      </c>
      <c r="F35" s="18">
        <v>0</v>
      </c>
      <c r="G35" s="18">
        <v>0</v>
      </c>
      <c r="H35" s="18">
        <f t="shared" si="0"/>
        <v>145292.65000000002</v>
      </c>
    </row>
    <row r="36" spans="1:8" x14ac:dyDescent="0.3">
      <c r="A36" s="14">
        <v>29</v>
      </c>
      <c r="B36" s="33" t="s">
        <v>72</v>
      </c>
      <c r="C36" s="20" t="s">
        <v>16</v>
      </c>
      <c r="D36" s="21" t="s">
        <v>73</v>
      </c>
      <c r="E36" s="18">
        <v>308433.28000000003</v>
      </c>
      <c r="F36" s="18">
        <v>0</v>
      </c>
      <c r="G36" s="18">
        <v>0</v>
      </c>
      <c r="H36" s="18">
        <f t="shared" si="0"/>
        <v>308433.28000000003</v>
      </c>
    </row>
    <row r="37" spans="1:8" x14ac:dyDescent="0.3">
      <c r="A37" s="14">
        <v>30</v>
      </c>
      <c r="B37" s="22" t="s">
        <v>74</v>
      </c>
      <c r="C37" s="20" t="s">
        <v>16</v>
      </c>
      <c r="D37" s="21" t="s">
        <v>75</v>
      </c>
      <c r="E37" s="18">
        <v>92925.81</v>
      </c>
      <c r="F37" s="18">
        <v>0</v>
      </c>
      <c r="G37" s="18">
        <v>0</v>
      </c>
      <c r="H37" s="18">
        <f t="shared" si="0"/>
        <v>92925.81</v>
      </c>
    </row>
    <row r="38" spans="1:8" x14ac:dyDescent="0.3">
      <c r="A38" s="14">
        <v>31</v>
      </c>
      <c r="B38" s="33" t="s">
        <v>76</v>
      </c>
      <c r="C38" s="20" t="s">
        <v>16</v>
      </c>
      <c r="D38" s="21" t="s">
        <v>77</v>
      </c>
      <c r="E38" s="18">
        <v>255625.83</v>
      </c>
      <c r="F38" s="18">
        <v>0</v>
      </c>
      <c r="G38" s="18">
        <v>0</v>
      </c>
      <c r="H38" s="18">
        <f t="shared" si="0"/>
        <v>255625.83</v>
      </c>
    </row>
    <row r="39" spans="1:8" x14ac:dyDescent="0.3">
      <c r="A39" s="14">
        <v>32</v>
      </c>
      <c r="B39" s="33" t="s">
        <v>78</v>
      </c>
      <c r="C39" s="20" t="s">
        <v>16</v>
      </c>
      <c r="D39" s="21" t="s">
        <v>79</v>
      </c>
      <c r="E39" s="18">
        <v>168928.88999999998</v>
      </c>
      <c r="F39" s="18">
        <v>0</v>
      </c>
      <c r="G39" s="18">
        <v>0</v>
      </c>
      <c r="H39" s="18">
        <f t="shared" si="0"/>
        <v>168928.88999999998</v>
      </c>
    </row>
    <row r="40" spans="1:8" x14ac:dyDescent="0.3">
      <c r="A40" s="14">
        <v>33</v>
      </c>
      <c r="B40" s="22" t="s">
        <v>80</v>
      </c>
      <c r="C40" s="20" t="s">
        <v>45</v>
      </c>
      <c r="D40" s="21" t="s">
        <v>81</v>
      </c>
      <c r="E40" s="18">
        <v>139811.79</v>
      </c>
      <c r="F40" s="18">
        <v>6606.11</v>
      </c>
      <c r="G40" s="18">
        <v>0</v>
      </c>
      <c r="H40" s="18">
        <f t="shared" si="0"/>
        <v>146417.9</v>
      </c>
    </row>
    <row r="41" spans="1:8" x14ac:dyDescent="0.3">
      <c r="A41" s="14">
        <v>34</v>
      </c>
      <c r="B41" s="33" t="s">
        <v>82</v>
      </c>
      <c r="C41" s="20" t="s">
        <v>16</v>
      </c>
      <c r="D41" s="23" t="s">
        <v>83</v>
      </c>
      <c r="E41" s="18">
        <v>165115.44</v>
      </c>
      <c r="F41" s="18">
        <v>0</v>
      </c>
      <c r="G41" s="18">
        <v>0</v>
      </c>
      <c r="H41" s="18">
        <f t="shared" si="0"/>
        <v>165115.44</v>
      </c>
    </row>
    <row r="42" spans="1:8" x14ac:dyDescent="0.3">
      <c r="A42" s="14">
        <v>35</v>
      </c>
      <c r="B42" s="33" t="s">
        <v>84</v>
      </c>
      <c r="C42" s="20" t="s">
        <v>13</v>
      </c>
      <c r="D42" s="23" t="s">
        <v>85</v>
      </c>
      <c r="E42" s="18">
        <v>398091.04</v>
      </c>
      <c r="F42" s="18">
        <v>14389.7</v>
      </c>
      <c r="G42" s="18">
        <v>910286.4</v>
      </c>
      <c r="H42" s="18">
        <f t="shared" si="0"/>
        <v>1322767.1400000001</v>
      </c>
    </row>
    <row r="43" spans="1:8" x14ac:dyDescent="0.3">
      <c r="A43" s="14">
        <v>36</v>
      </c>
      <c r="B43" s="33" t="s">
        <v>86</v>
      </c>
      <c r="C43" s="20" t="s">
        <v>29</v>
      </c>
      <c r="D43" s="23" t="s">
        <v>87</v>
      </c>
      <c r="E43" s="18">
        <v>0</v>
      </c>
      <c r="F43" s="18">
        <v>0</v>
      </c>
      <c r="G43" s="18">
        <v>559197.21</v>
      </c>
      <c r="H43" s="18">
        <f t="shared" si="0"/>
        <v>559197.21</v>
      </c>
    </row>
    <row r="44" spans="1:8" x14ac:dyDescent="0.3">
      <c r="A44" s="14">
        <v>37</v>
      </c>
      <c r="B44" s="22" t="s">
        <v>88</v>
      </c>
      <c r="C44" s="20" t="s">
        <v>16</v>
      </c>
      <c r="D44" s="23" t="s">
        <v>89</v>
      </c>
      <c r="E44" s="18">
        <v>151264.77000000002</v>
      </c>
      <c r="F44" s="18">
        <v>0</v>
      </c>
      <c r="G44" s="18">
        <v>0</v>
      </c>
      <c r="H44" s="18">
        <f t="shared" si="0"/>
        <v>151264.77000000002</v>
      </c>
    </row>
    <row r="45" spans="1:8" x14ac:dyDescent="0.3">
      <c r="A45" s="14">
        <v>38</v>
      </c>
      <c r="B45" s="22" t="s">
        <v>90</v>
      </c>
      <c r="C45" s="20" t="s">
        <v>16</v>
      </c>
      <c r="D45" s="23" t="s">
        <v>91</v>
      </c>
      <c r="E45" s="18">
        <v>127199.84999999999</v>
      </c>
      <c r="F45" s="18">
        <v>0</v>
      </c>
      <c r="G45" s="18">
        <v>0</v>
      </c>
      <c r="H45" s="18">
        <f t="shared" si="0"/>
        <v>127199.84999999999</v>
      </c>
    </row>
    <row r="46" spans="1:8" x14ac:dyDescent="0.3">
      <c r="A46" s="14">
        <v>39</v>
      </c>
      <c r="B46" s="22" t="s">
        <v>92</v>
      </c>
      <c r="C46" s="20" t="s">
        <v>16</v>
      </c>
      <c r="D46" s="23" t="s">
        <v>93</v>
      </c>
      <c r="E46" s="18">
        <v>102662.47</v>
      </c>
      <c r="F46" s="18">
        <v>0</v>
      </c>
      <c r="G46" s="18">
        <v>0</v>
      </c>
      <c r="H46" s="18">
        <f t="shared" si="0"/>
        <v>102662.47</v>
      </c>
    </row>
    <row r="47" spans="1:8" x14ac:dyDescent="0.3">
      <c r="A47" s="14">
        <v>40</v>
      </c>
      <c r="B47" s="22" t="s">
        <v>94</v>
      </c>
      <c r="C47" s="20" t="s">
        <v>16</v>
      </c>
      <c r="D47" s="23" t="s">
        <v>95</v>
      </c>
      <c r="E47" s="18">
        <v>358556.78</v>
      </c>
      <c r="F47" s="18">
        <v>0</v>
      </c>
      <c r="G47" s="18">
        <v>0</v>
      </c>
      <c r="H47" s="18">
        <f t="shared" si="0"/>
        <v>358556.78</v>
      </c>
    </row>
    <row r="48" spans="1:8" x14ac:dyDescent="0.3">
      <c r="A48" s="14">
        <v>41</v>
      </c>
      <c r="B48" s="22" t="s">
        <v>96</v>
      </c>
      <c r="C48" s="20" t="s">
        <v>16</v>
      </c>
      <c r="D48" s="21" t="s">
        <v>97</v>
      </c>
      <c r="E48" s="18">
        <v>116899.6</v>
      </c>
      <c r="F48" s="18">
        <v>0</v>
      </c>
      <c r="G48" s="18">
        <v>0</v>
      </c>
      <c r="H48" s="18">
        <f t="shared" si="0"/>
        <v>116899.6</v>
      </c>
    </row>
    <row r="49" spans="1:8" x14ac:dyDescent="0.3">
      <c r="A49" s="14">
        <v>42</v>
      </c>
      <c r="B49" s="22" t="s">
        <v>98</v>
      </c>
      <c r="C49" s="20" t="s">
        <v>16</v>
      </c>
      <c r="D49" s="21" t="s">
        <v>99</v>
      </c>
      <c r="E49" s="18">
        <v>92333.45</v>
      </c>
      <c r="F49" s="18">
        <v>0</v>
      </c>
      <c r="G49" s="18">
        <v>0</v>
      </c>
      <c r="H49" s="18">
        <f t="shared" si="0"/>
        <v>92333.45</v>
      </c>
    </row>
    <row r="50" spans="1:8" x14ac:dyDescent="0.3">
      <c r="A50" s="26">
        <v>43</v>
      </c>
      <c r="B50" s="31" t="s">
        <v>100</v>
      </c>
      <c r="C50" s="28" t="s">
        <v>16</v>
      </c>
      <c r="D50" s="29" t="s">
        <v>101</v>
      </c>
      <c r="E50" s="30">
        <v>0</v>
      </c>
      <c r="F50" s="30">
        <v>0</v>
      </c>
      <c r="G50" s="30">
        <v>0</v>
      </c>
      <c r="H50" s="30">
        <f t="shared" si="0"/>
        <v>0</v>
      </c>
    </row>
    <row r="51" spans="1:8" x14ac:dyDescent="0.3">
      <c r="A51" s="14">
        <v>44</v>
      </c>
      <c r="B51" s="19" t="s">
        <v>102</v>
      </c>
      <c r="C51" s="20" t="s">
        <v>13</v>
      </c>
      <c r="D51" s="21" t="s">
        <v>103</v>
      </c>
      <c r="E51" s="18">
        <v>686409.08</v>
      </c>
      <c r="F51" s="18">
        <v>12285.64</v>
      </c>
      <c r="G51" s="18">
        <v>187055.81</v>
      </c>
      <c r="H51" s="18">
        <f t="shared" si="0"/>
        <v>885750.53</v>
      </c>
    </row>
    <row r="52" spans="1:8" x14ac:dyDescent="0.3">
      <c r="A52" s="14">
        <v>45</v>
      </c>
      <c r="B52" s="22" t="s">
        <v>104</v>
      </c>
      <c r="C52" s="20" t="s">
        <v>16</v>
      </c>
      <c r="D52" s="21" t="s">
        <v>105</v>
      </c>
      <c r="E52" s="18">
        <v>176302.18</v>
      </c>
      <c r="F52" s="18">
        <v>0</v>
      </c>
      <c r="G52" s="18">
        <v>0</v>
      </c>
      <c r="H52" s="18">
        <f t="shared" si="0"/>
        <v>176302.18</v>
      </c>
    </row>
    <row r="53" spans="1:8" x14ac:dyDescent="0.3">
      <c r="A53" s="14">
        <v>46</v>
      </c>
      <c r="B53" s="36" t="s">
        <v>106</v>
      </c>
      <c r="C53" s="20" t="s">
        <v>29</v>
      </c>
      <c r="D53" s="21" t="s">
        <v>107</v>
      </c>
      <c r="E53" s="18">
        <v>0</v>
      </c>
      <c r="F53" s="18">
        <v>0</v>
      </c>
      <c r="G53" s="18">
        <v>90284.15</v>
      </c>
      <c r="H53" s="18">
        <f t="shared" si="0"/>
        <v>90284.15</v>
      </c>
    </row>
    <row r="54" spans="1:8" x14ac:dyDescent="0.3">
      <c r="A54" s="14">
        <v>47</v>
      </c>
      <c r="B54" s="37" t="s">
        <v>108</v>
      </c>
      <c r="C54" s="20" t="s">
        <v>29</v>
      </c>
      <c r="D54" s="23" t="s">
        <v>109</v>
      </c>
      <c r="E54" s="18">
        <v>0</v>
      </c>
      <c r="F54" s="18">
        <v>0</v>
      </c>
      <c r="G54" s="18">
        <v>87801.17</v>
      </c>
      <c r="H54" s="18">
        <f t="shared" si="0"/>
        <v>87801.17</v>
      </c>
    </row>
    <row r="55" spans="1:8" x14ac:dyDescent="0.3">
      <c r="A55" s="14">
        <v>48</v>
      </c>
      <c r="B55" s="38" t="s">
        <v>110</v>
      </c>
      <c r="C55" s="20" t="s">
        <v>45</v>
      </c>
      <c r="D55" s="21" t="s">
        <v>111</v>
      </c>
      <c r="E55" s="18">
        <v>398665.83</v>
      </c>
      <c r="F55" s="18">
        <v>4071.39</v>
      </c>
      <c r="G55" s="18">
        <v>0</v>
      </c>
      <c r="H55" s="18">
        <f t="shared" si="0"/>
        <v>402737.22000000003</v>
      </c>
    </row>
    <row r="56" spans="1:8" x14ac:dyDescent="0.3">
      <c r="A56" s="14">
        <v>49</v>
      </c>
      <c r="B56" s="38" t="s">
        <v>112</v>
      </c>
      <c r="C56" s="20" t="s">
        <v>13</v>
      </c>
      <c r="D56" s="21" t="s">
        <v>113</v>
      </c>
      <c r="E56" s="18">
        <v>742689.22</v>
      </c>
      <c r="F56" s="18">
        <v>6596.31</v>
      </c>
      <c r="G56" s="18">
        <v>454999.87</v>
      </c>
      <c r="H56" s="18">
        <f t="shared" si="0"/>
        <v>1204285.3999999999</v>
      </c>
    </row>
    <row r="57" spans="1:8" x14ac:dyDescent="0.3">
      <c r="A57" s="14">
        <v>50</v>
      </c>
      <c r="B57" s="38" t="s">
        <v>114</v>
      </c>
      <c r="C57" s="20" t="s">
        <v>16</v>
      </c>
      <c r="D57" s="23" t="s">
        <v>115</v>
      </c>
      <c r="E57" s="18">
        <v>216402.5</v>
      </c>
      <c r="F57" s="18">
        <v>0</v>
      </c>
      <c r="G57" s="18">
        <v>0</v>
      </c>
      <c r="H57" s="18">
        <f t="shared" si="0"/>
        <v>216402.5</v>
      </c>
    </row>
    <row r="58" spans="1:8" ht="27" x14ac:dyDescent="0.3">
      <c r="A58" s="14">
        <v>51</v>
      </c>
      <c r="B58" s="38" t="s">
        <v>116</v>
      </c>
      <c r="C58" s="20" t="s">
        <v>29</v>
      </c>
      <c r="D58" s="21" t="s">
        <v>117</v>
      </c>
      <c r="E58" s="18">
        <v>0</v>
      </c>
      <c r="F58" s="18">
        <v>0</v>
      </c>
      <c r="G58" s="18">
        <v>77935.12</v>
      </c>
      <c r="H58" s="18">
        <f t="shared" si="0"/>
        <v>77935.12</v>
      </c>
    </row>
    <row r="59" spans="1:8" x14ac:dyDescent="0.3">
      <c r="A59" s="14">
        <v>52</v>
      </c>
      <c r="B59" s="39" t="s">
        <v>118</v>
      </c>
      <c r="C59" s="20" t="s">
        <v>16</v>
      </c>
      <c r="D59" s="21" t="s">
        <v>119</v>
      </c>
      <c r="E59" s="18">
        <v>73954.76999999999</v>
      </c>
      <c r="F59" s="18">
        <v>0</v>
      </c>
      <c r="G59" s="18">
        <v>0</v>
      </c>
      <c r="H59" s="18">
        <f t="shared" si="0"/>
        <v>73954.76999999999</v>
      </c>
    </row>
    <row r="60" spans="1:8" x14ac:dyDescent="0.3">
      <c r="A60" s="14">
        <v>53</v>
      </c>
      <c r="B60" s="38" t="s">
        <v>120</v>
      </c>
      <c r="C60" s="20" t="s">
        <v>16</v>
      </c>
      <c r="D60" s="21" t="s">
        <v>121</v>
      </c>
      <c r="E60" s="18">
        <v>114449.86</v>
      </c>
      <c r="F60" s="18">
        <v>0</v>
      </c>
      <c r="G60" s="18">
        <v>0</v>
      </c>
      <c r="H60" s="18">
        <f t="shared" si="0"/>
        <v>114449.86</v>
      </c>
    </row>
    <row r="61" spans="1:8" x14ac:dyDescent="0.3">
      <c r="A61" s="14">
        <v>54</v>
      </c>
      <c r="B61" s="40" t="s">
        <v>122</v>
      </c>
      <c r="C61" s="35" t="s">
        <v>45</v>
      </c>
      <c r="D61" s="23" t="s">
        <v>123</v>
      </c>
      <c r="E61" s="18">
        <v>378134.82</v>
      </c>
      <c r="F61" s="18">
        <v>6011.79</v>
      </c>
      <c r="G61" s="18">
        <v>0</v>
      </c>
      <c r="H61" s="18">
        <f t="shared" si="0"/>
        <v>384146.61</v>
      </c>
    </row>
    <row r="62" spans="1:8" x14ac:dyDescent="0.3">
      <c r="A62" s="14">
        <v>55</v>
      </c>
      <c r="B62" s="39" t="s">
        <v>124</v>
      </c>
      <c r="C62" s="20" t="s">
        <v>16</v>
      </c>
      <c r="D62" s="21" t="s">
        <v>125</v>
      </c>
      <c r="E62" s="18">
        <v>128480.68000000001</v>
      </c>
      <c r="F62" s="18">
        <v>0</v>
      </c>
      <c r="G62" s="18">
        <v>0</v>
      </c>
      <c r="H62" s="18">
        <f t="shared" si="0"/>
        <v>128480.68000000001</v>
      </c>
    </row>
    <row r="63" spans="1:8" x14ac:dyDescent="0.3">
      <c r="A63" s="14">
        <v>56</v>
      </c>
      <c r="B63" s="37" t="s">
        <v>126</v>
      </c>
      <c r="C63" s="20" t="s">
        <v>29</v>
      </c>
      <c r="D63" s="25" t="s">
        <v>127</v>
      </c>
      <c r="E63" s="18">
        <v>0</v>
      </c>
      <c r="F63" s="18">
        <v>0</v>
      </c>
      <c r="G63" s="18">
        <v>76920.66</v>
      </c>
      <c r="H63" s="18">
        <f t="shared" si="0"/>
        <v>76920.66</v>
      </c>
    </row>
    <row r="64" spans="1:8" x14ac:dyDescent="0.3">
      <c r="A64" s="14">
        <v>57</v>
      </c>
      <c r="B64" s="39" t="s">
        <v>128</v>
      </c>
      <c r="C64" s="20" t="s">
        <v>45</v>
      </c>
      <c r="D64" s="21" t="s">
        <v>129</v>
      </c>
      <c r="E64" s="18">
        <v>132232.40000000002</v>
      </c>
      <c r="F64" s="18">
        <v>823.83</v>
      </c>
      <c r="G64" s="18">
        <v>0</v>
      </c>
      <c r="H64" s="18">
        <f t="shared" si="0"/>
        <v>133056.23000000001</v>
      </c>
    </row>
    <row r="65" spans="1:8" x14ac:dyDescent="0.3">
      <c r="A65" s="14">
        <v>58</v>
      </c>
      <c r="B65" s="37" t="s">
        <v>130</v>
      </c>
      <c r="C65" s="20" t="s">
        <v>131</v>
      </c>
      <c r="D65" s="21" t="s">
        <v>132</v>
      </c>
      <c r="E65" s="18">
        <v>157659.19</v>
      </c>
      <c r="F65" s="18">
        <v>0</v>
      </c>
      <c r="G65" s="18">
        <v>0</v>
      </c>
      <c r="H65" s="18">
        <f t="shared" si="0"/>
        <v>157659.19</v>
      </c>
    </row>
    <row r="66" spans="1:8" x14ac:dyDescent="0.3">
      <c r="A66" s="14">
        <v>59</v>
      </c>
      <c r="B66" s="37" t="s">
        <v>133</v>
      </c>
      <c r="C66" s="20" t="s">
        <v>16</v>
      </c>
      <c r="D66" s="23" t="s">
        <v>134</v>
      </c>
      <c r="E66" s="18">
        <v>120832.15</v>
      </c>
      <c r="F66" s="18">
        <v>0</v>
      </c>
      <c r="G66" s="18">
        <v>0</v>
      </c>
      <c r="H66" s="18">
        <f t="shared" si="0"/>
        <v>120832.15</v>
      </c>
    </row>
    <row r="67" spans="1:8" x14ac:dyDescent="0.3">
      <c r="A67" s="14">
        <v>60</v>
      </c>
      <c r="B67" s="36" t="s">
        <v>135</v>
      </c>
      <c r="C67" s="20" t="s">
        <v>16</v>
      </c>
      <c r="D67" s="21" t="s">
        <v>136</v>
      </c>
      <c r="E67" s="18">
        <v>167808.38</v>
      </c>
      <c r="F67" s="18">
        <v>0</v>
      </c>
      <c r="G67" s="18">
        <v>0</v>
      </c>
      <c r="H67" s="18">
        <f t="shared" si="0"/>
        <v>167808.38</v>
      </c>
    </row>
    <row r="68" spans="1:8" x14ac:dyDescent="0.3">
      <c r="A68" s="14">
        <v>61</v>
      </c>
      <c r="B68" s="37" t="s">
        <v>137</v>
      </c>
      <c r="C68" s="20" t="s">
        <v>32</v>
      </c>
      <c r="D68" s="21" t="s">
        <v>138</v>
      </c>
      <c r="E68" s="18">
        <v>0</v>
      </c>
      <c r="F68" s="18">
        <v>8177.84</v>
      </c>
      <c r="G68" s="18">
        <v>0</v>
      </c>
      <c r="H68" s="18">
        <f t="shared" si="0"/>
        <v>8177.84</v>
      </c>
    </row>
    <row r="69" spans="1:8" x14ac:dyDescent="0.3">
      <c r="A69" s="26">
        <v>62</v>
      </c>
      <c r="B69" s="31" t="s">
        <v>139</v>
      </c>
      <c r="C69" s="28" t="s">
        <v>16</v>
      </c>
      <c r="D69" s="29" t="s">
        <v>140</v>
      </c>
      <c r="E69" s="30">
        <v>0</v>
      </c>
      <c r="F69" s="30">
        <v>0</v>
      </c>
      <c r="G69" s="30">
        <v>0</v>
      </c>
      <c r="H69" s="30">
        <f t="shared" si="0"/>
        <v>0</v>
      </c>
    </row>
    <row r="70" spans="1:8" x14ac:dyDescent="0.3">
      <c r="A70" s="14">
        <v>63</v>
      </c>
      <c r="B70" s="41" t="s">
        <v>141</v>
      </c>
      <c r="C70" s="20" t="s">
        <v>29</v>
      </c>
      <c r="D70" s="42" t="s">
        <v>142</v>
      </c>
      <c r="E70" s="18">
        <v>0</v>
      </c>
      <c r="F70" s="18">
        <v>0</v>
      </c>
      <c r="G70" s="18">
        <v>96090.46</v>
      </c>
      <c r="H70" s="18">
        <f t="shared" si="0"/>
        <v>96090.46</v>
      </c>
    </row>
    <row r="71" spans="1:8" x14ac:dyDescent="0.3">
      <c r="A71" s="14">
        <v>64</v>
      </c>
      <c r="B71" s="43" t="s">
        <v>143</v>
      </c>
      <c r="C71" s="44" t="s">
        <v>10</v>
      </c>
      <c r="D71" s="23" t="s">
        <v>144</v>
      </c>
      <c r="E71" s="18">
        <v>134080.22999999998</v>
      </c>
      <c r="F71" s="18">
        <v>0</v>
      </c>
      <c r="G71" s="18">
        <v>224294.23</v>
      </c>
      <c r="H71" s="18">
        <f t="shared" si="0"/>
        <v>358374.45999999996</v>
      </c>
    </row>
    <row r="72" spans="1:8" x14ac:dyDescent="0.3">
      <c r="A72" s="14">
        <v>65</v>
      </c>
      <c r="B72" s="37" t="s">
        <v>145</v>
      </c>
      <c r="C72" s="45" t="s">
        <v>13</v>
      </c>
      <c r="D72" s="21" t="s">
        <v>146</v>
      </c>
      <c r="E72" s="18">
        <v>1119985.5900000001</v>
      </c>
      <c r="F72" s="18">
        <v>24672.46</v>
      </c>
      <c r="G72" s="18">
        <v>71524.12</v>
      </c>
      <c r="H72" s="18">
        <f t="shared" si="0"/>
        <v>1216182.17</v>
      </c>
    </row>
    <row r="73" spans="1:8" x14ac:dyDescent="0.3">
      <c r="A73" s="14">
        <v>66</v>
      </c>
      <c r="B73" s="37" t="s">
        <v>147</v>
      </c>
      <c r="C73" s="45" t="s">
        <v>16</v>
      </c>
      <c r="D73" s="21" t="s">
        <v>148</v>
      </c>
      <c r="E73" s="18">
        <v>200770.44</v>
      </c>
      <c r="F73" s="18">
        <v>0</v>
      </c>
      <c r="G73" s="18">
        <v>0</v>
      </c>
      <c r="H73" s="18">
        <f t="shared" ref="H73:H136" si="1">E73+F73+G73</f>
        <v>200770.44</v>
      </c>
    </row>
    <row r="74" spans="1:8" x14ac:dyDescent="0.3">
      <c r="A74" s="14">
        <v>67</v>
      </c>
      <c r="B74" s="37" t="s">
        <v>149</v>
      </c>
      <c r="C74" s="45" t="s">
        <v>29</v>
      </c>
      <c r="D74" s="23" t="s">
        <v>150</v>
      </c>
      <c r="E74" s="18">
        <v>0</v>
      </c>
      <c r="F74" s="18">
        <v>0</v>
      </c>
      <c r="G74" s="18">
        <v>45944.38</v>
      </c>
      <c r="H74" s="18">
        <f t="shared" si="1"/>
        <v>45944.38</v>
      </c>
    </row>
    <row r="75" spans="1:8" x14ac:dyDescent="0.3">
      <c r="A75" s="14">
        <v>68</v>
      </c>
      <c r="B75" s="37" t="s">
        <v>151</v>
      </c>
      <c r="C75" s="45" t="s">
        <v>16</v>
      </c>
      <c r="D75" s="23" t="s">
        <v>152</v>
      </c>
      <c r="E75" s="18">
        <v>91476.67</v>
      </c>
      <c r="F75" s="18">
        <v>0</v>
      </c>
      <c r="G75" s="18">
        <v>0</v>
      </c>
      <c r="H75" s="18">
        <f t="shared" si="1"/>
        <v>91476.67</v>
      </c>
    </row>
    <row r="76" spans="1:8" ht="27" x14ac:dyDescent="0.3">
      <c r="A76" s="14">
        <v>69</v>
      </c>
      <c r="B76" s="37" t="s">
        <v>153</v>
      </c>
      <c r="C76" s="45" t="s">
        <v>29</v>
      </c>
      <c r="D76" s="23" t="s">
        <v>154</v>
      </c>
      <c r="E76" s="18">
        <v>0</v>
      </c>
      <c r="F76" s="18">
        <v>0</v>
      </c>
      <c r="G76" s="18">
        <v>1207693.5</v>
      </c>
      <c r="H76" s="18">
        <f t="shared" si="1"/>
        <v>1207693.5</v>
      </c>
    </row>
    <row r="77" spans="1:8" ht="27" x14ac:dyDescent="0.3">
      <c r="A77" s="14">
        <v>70</v>
      </c>
      <c r="B77" s="37" t="s">
        <v>155</v>
      </c>
      <c r="C77" s="45" t="s">
        <v>16</v>
      </c>
      <c r="D77" s="23" t="s">
        <v>156</v>
      </c>
      <c r="E77" s="18">
        <v>159663.06</v>
      </c>
      <c r="F77" s="18">
        <v>0</v>
      </c>
      <c r="G77" s="18">
        <v>0</v>
      </c>
      <c r="H77" s="18">
        <f t="shared" si="1"/>
        <v>159663.06</v>
      </c>
    </row>
    <row r="78" spans="1:8" s="3" customFormat="1" x14ac:dyDescent="0.3">
      <c r="A78" s="14">
        <v>71</v>
      </c>
      <c r="B78" s="37" t="s">
        <v>157</v>
      </c>
      <c r="C78" s="45" t="s">
        <v>13</v>
      </c>
      <c r="D78" s="23" t="s">
        <v>158</v>
      </c>
      <c r="E78" s="18">
        <v>707234.94</v>
      </c>
      <c r="F78" s="18">
        <v>23627.34</v>
      </c>
      <c r="G78" s="18">
        <v>85719.6</v>
      </c>
      <c r="H78" s="18">
        <f t="shared" si="1"/>
        <v>816581.87999999989</v>
      </c>
    </row>
    <row r="79" spans="1:8" x14ac:dyDescent="0.3">
      <c r="A79" s="14">
        <v>72</v>
      </c>
      <c r="B79" s="37" t="s">
        <v>159</v>
      </c>
      <c r="C79" s="45" t="s">
        <v>32</v>
      </c>
      <c r="D79" s="23" t="s">
        <v>160</v>
      </c>
      <c r="E79" s="18">
        <v>0</v>
      </c>
      <c r="F79" s="18">
        <v>14307.57</v>
      </c>
      <c r="G79" s="18">
        <v>0</v>
      </c>
      <c r="H79" s="18">
        <f t="shared" si="1"/>
        <v>14307.57</v>
      </c>
    </row>
    <row r="80" spans="1:8" x14ac:dyDescent="0.3">
      <c r="A80" s="14">
        <v>73</v>
      </c>
      <c r="B80" s="37" t="s">
        <v>161</v>
      </c>
      <c r="C80" s="45" t="s">
        <v>16</v>
      </c>
      <c r="D80" s="23" t="s">
        <v>162</v>
      </c>
      <c r="E80" s="18">
        <v>109663.42000000001</v>
      </c>
      <c r="F80" s="18">
        <v>0</v>
      </c>
      <c r="G80" s="18">
        <v>0</v>
      </c>
      <c r="H80" s="18">
        <f t="shared" si="1"/>
        <v>109663.42000000001</v>
      </c>
    </row>
    <row r="81" spans="1:8" x14ac:dyDescent="0.3">
      <c r="A81" s="14">
        <v>74</v>
      </c>
      <c r="B81" s="37" t="s">
        <v>163</v>
      </c>
      <c r="C81" s="45" t="s">
        <v>16</v>
      </c>
      <c r="D81" s="23" t="s">
        <v>164</v>
      </c>
      <c r="E81" s="18">
        <v>421714.00999999995</v>
      </c>
      <c r="F81" s="18">
        <v>0</v>
      </c>
      <c r="G81" s="18">
        <v>0</v>
      </c>
      <c r="H81" s="18">
        <f t="shared" si="1"/>
        <v>421714.00999999995</v>
      </c>
    </row>
    <row r="82" spans="1:8" x14ac:dyDescent="0.3">
      <c r="A82" s="14">
        <v>75</v>
      </c>
      <c r="B82" s="37" t="s">
        <v>165</v>
      </c>
      <c r="C82" s="45" t="s">
        <v>29</v>
      </c>
      <c r="D82" s="23" t="s">
        <v>166</v>
      </c>
      <c r="E82" s="18">
        <v>0</v>
      </c>
      <c r="F82" s="18">
        <v>0</v>
      </c>
      <c r="G82" s="18">
        <v>225785.30000000002</v>
      </c>
      <c r="H82" s="18">
        <f t="shared" si="1"/>
        <v>225785.30000000002</v>
      </c>
    </row>
    <row r="83" spans="1:8" x14ac:dyDescent="0.3">
      <c r="A83" s="14">
        <v>76</v>
      </c>
      <c r="B83" s="37" t="s">
        <v>167</v>
      </c>
      <c r="C83" s="45" t="s">
        <v>29</v>
      </c>
      <c r="D83" s="46" t="s">
        <v>168</v>
      </c>
      <c r="E83" s="18">
        <v>0</v>
      </c>
      <c r="F83" s="18">
        <v>0</v>
      </c>
      <c r="G83" s="18">
        <v>308721.11</v>
      </c>
      <c r="H83" s="18">
        <f t="shared" si="1"/>
        <v>308721.11</v>
      </c>
    </row>
    <row r="84" spans="1:8" ht="27" x14ac:dyDescent="0.3">
      <c r="A84" s="14">
        <v>77</v>
      </c>
      <c r="B84" s="37" t="s">
        <v>169</v>
      </c>
      <c r="C84" s="45" t="s">
        <v>29</v>
      </c>
      <c r="D84" s="46" t="s">
        <v>170</v>
      </c>
      <c r="E84" s="18">
        <v>0</v>
      </c>
      <c r="F84" s="18">
        <v>0</v>
      </c>
      <c r="G84" s="18">
        <v>442163.09</v>
      </c>
      <c r="H84" s="18">
        <f t="shared" si="1"/>
        <v>442163.09</v>
      </c>
    </row>
    <row r="85" spans="1:8" x14ac:dyDescent="0.3">
      <c r="A85" s="14">
        <v>78</v>
      </c>
      <c r="B85" s="37" t="s">
        <v>171</v>
      </c>
      <c r="C85" s="45" t="s">
        <v>10</v>
      </c>
      <c r="D85" s="46" t="s">
        <v>172</v>
      </c>
      <c r="E85" s="18">
        <v>232266.88</v>
      </c>
      <c r="F85" s="18">
        <v>0</v>
      </c>
      <c r="G85" s="18">
        <v>283169.02</v>
      </c>
      <c r="H85" s="18">
        <f t="shared" si="1"/>
        <v>515435.9</v>
      </c>
    </row>
    <row r="86" spans="1:8" x14ac:dyDescent="0.3">
      <c r="A86" s="14">
        <v>79</v>
      </c>
      <c r="B86" s="37" t="s">
        <v>173</v>
      </c>
      <c r="C86" s="45" t="s">
        <v>10</v>
      </c>
      <c r="D86" s="46" t="s">
        <v>174</v>
      </c>
      <c r="E86" s="18">
        <v>156754.24000000002</v>
      </c>
      <c r="F86" s="18">
        <v>0</v>
      </c>
      <c r="G86" s="18">
        <v>117293.44</v>
      </c>
      <c r="H86" s="18">
        <f t="shared" si="1"/>
        <v>274047.68000000005</v>
      </c>
    </row>
    <row r="87" spans="1:8" x14ac:dyDescent="0.3">
      <c r="A87" s="14">
        <v>80</v>
      </c>
      <c r="B87" s="37" t="s">
        <v>175</v>
      </c>
      <c r="C87" s="45" t="s">
        <v>16</v>
      </c>
      <c r="D87" s="46" t="s">
        <v>176</v>
      </c>
      <c r="E87" s="18">
        <v>252295.25</v>
      </c>
      <c r="F87" s="18">
        <v>0</v>
      </c>
      <c r="G87" s="18">
        <v>0</v>
      </c>
      <c r="H87" s="18">
        <f t="shared" si="1"/>
        <v>252295.25</v>
      </c>
    </row>
    <row r="88" spans="1:8" x14ac:dyDescent="0.3">
      <c r="A88" s="14">
        <v>81</v>
      </c>
      <c r="B88" s="37" t="s">
        <v>177</v>
      </c>
      <c r="C88" s="45" t="s">
        <v>13</v>
      </c>
      <c r="D88" s="46" t="s">
        <v>178</v>
      </c>
      <c r="E88" s="18">
        <v>246594.52</v>
      </c>
      <c r="F88" s="18">
        <v>1186.49</v>
      </c>
      <c r="G88" s="18">
        <v>140226.88999999998</v>
      </c>
      <c r="H88" s="18">
        <f t="shared" si="1"/>
        <v>388007.89999999997</v>
      </c>
    </row>
    <row r="89" spans="1:8" x14ac:dyDescent="0.3">
      <c r="A89" s="26">
        <v>82</v>
      </c>
      <c r="B89" s="47" t="s">
        <v>179</v>
      </c>
      <c r="C89" s="48" t="s">
        <v>16</v>
      </c>
      <c r="D89" s="29" t="s">
        <v>180</v>
      </c>
      <c r="E89" s="30">
        <v>0</v>
      </c>
      <c r="F89" s="30">
        <v>0</v>
      </c>
      <c r="G89" s="30">
        <v>0</v>
      </c>
      <c r="H89" s="30">
        <f t="shared" si="1"/>
        <v>0</v>
      </c>
    </row>
    <row r="90" spans="1:8" x14ac:dyDescent="0.3">
      <c r="A90" s="14">
        <v>83</v>
      </c>
      <c r="B90" s="37" t="s">
        <v>181</v>
      </c>
      <c r="C90" s="45" t="s">
        <v>16</v>
      </c>
      <c r="D90" s="23" t="s">
        <v>182</v>
      </c>
      <c r="E90" s="18">
        <v>163341.71000000002</v>
      </c>
      <c r="F90" s="18">
        <v>0</v>
      </c>
      <c r="G90" s="18">
        <v>0</v>
      </c>
      <c r="H90" s="18">
        <f t="shared" si="1"/>
        <v>163341.71000000002</v>
      </c>
    </row>
    <row r="91" spans="1:8" x14ac:dyDescent="0.3">
      <c r="A91" s="14">
        <v>84</v>
      </c>
      <c r="B91" s="37" t="s">
        <v>183</v>
      </c>
      <c r="C91" s="45" t="s">
        <v>13</v>
      </c>
      <c r="D91" s="46" t="s">
        <v>184</v>
      </c>
      <c r="E91" s="18">
        <v>85841.97</v>
      </c>
      <c r="F91" s="18">
        <v>4237.46</v>
      </c>
      <c r="G91" s="18">
        <v>93708.44</v>
      </c>
      <c r="H91" s="18">
        <f t="shared" si="1"/>
        <v>183787.87</v>
      </c>
    </row>
    <row r="92" spans="1:8" x14ac:dyDescent="0.3">
      <c r="A92" s="14">
        <v>85</v>
      </c>
      <c r="B92" s="37" t="s">
        <v>185</v>
      </c>
      <c r="C92" s="45" t="s">
        <v>16</v>
      </c>
      <c r="D92" s="23" t="s">
        <v>186</v>
      </c>
      <c r="E92" s="18">
        <v>100676.72</v>
      </c>
      <c r="F92" s="18">
        <v>0</v>
      </c>
      <c r="G92" s="18">
        <v>0</v>
      </c>
      <c r="H92" s="18">
        <f t="shared" si="1"/>
        <v>100676.72</v>
      </c>
    </row>
    <row r="93" spans="1:8" ht="27" x14ac:dyDescent="0.3">
      <c r="A93" s="14">
        <v>86</v>
      </c>
      <c r="B93" s="37" t="s">
        <v>187</v>
      </c>
      <c r="C93" s="45" t="s">
        <v>16</v>
      </c>
      <c r="D93" s="46" t="s">
        <v>188</v>
      </c>
      <c r="E93" s="18">
        <v>90020.69</v>
      </c>
      <c r="F93" s="18">
        <v>0</v>
      </c>
      <c r="G93" s="18">
        <v>79344.739999999991</v>
      </c>
      <c r="H93" s="18">
        <f t="shared" si="1"/>
        <v>169365.43</v>
      </c>
    </row>
    <row r="94" spans="1:8" x14ac:dyDescent="0.3">
      <c r="A94" s="14">
        <v>87</v>
      </c>
      <c r="B94" s="37" t="s">
        <v>189</v>
      </c>
      <c r="C94" s="45" t="s">
        <v>16</v>
      </c>
      <c r="D94" s="46" t="s">
        <v>190</v>
      </c>
      <c r="E94" s="18">
        <v>376660.86</v>
      </c>
      <c r="F94" s="18">
        <v>0</v>
      </c>
      <c r="G94" s="18">
        <v>0</v>
      </c>
      <c r="H94" s="18">
        <f t="shared" si="1"/>
        <v>376660.86</v>
      </c>
    </row>
    <row r="95" spans="1:8" x14ac:dyDescent="0.3">
      <c r="A95" s="14">
        <v>88</v>
      </c>
      <c r="B95" s="37" t="s">
        <v>191</v>
      </c>
      <c r="C95" s="45" t="s">
        <v>32</v>
      </c>
      <c r="D95" s="23" t="s">
        <v>192</v>
      </c>
      <c r="E95" s="18">
        <v>0</v>
      </c>
      <c r="F95" s="18">
        <v>44379.82</v>
      </c>
      <c r="G95" s="18">
        <v>0</v>
      </c>
      <c r="H95" s="18">
        <f t="shared" si="1"/>
        <v>44379.82</v>
      </c>
    </row>
    <row r="96" spans="1:8" x14ac:dyDescent="0.3">
      <c r="A96" s="14">
        <v>89</v>
      </c>
      <c r="B96" s="37" t="s">
        <v>193</v>
      </c>
      <c r="C96" s="45" t="s">
        <v>29</v>
      </c>
      <c r="D96" s="23" t="s">
        <v>194</v>
      </c>
      <c r="E96" s="18">
        <v>0</v>
      </c>
      <c r="F96" s="18">
        <v>0</v>
      </c>
      <c r="G96" s="18">
        <v>151211.35999999999</v>
      </c>
      <c r="H96" s="18">
        <f t="shared" si="1"/>
        <v>151211.35999999999</v>
      </c>
    </row>
    <row r="97" spans="1:8" x14ac:dyDescent="0.3">
      <c r="A97" s="14">
        <v>90</v>
      </c>
      <c r="B97" s="37" t="s">
        <v>195</v>
      </c>
      <c r="C97" s="45" t="s">
        <v>29</v>
      </c>
      <c r="D97" s="23" t="s">
        <v>196</v>
      </c>
      <c r="E97" s="18">
        <v>0</v>
      </c>
      <c r="F97" s="18">
        <v>0</v>
      </c>
      <c r="G97" s="18">
        <v>291768.28000000003</v>
      </c>
      <c r="H97" s="18">
        <f t="shared" si="1"/>
        <v>291768.28000000003</v>
      </c>
    </row>
    <row r="98" spans="1:8" ht="27" x14ac:dyDescent="0.3">
      <c r="A98" s="14">
        <v>91</v>
      </c>
      <c r="B98" s="37" t="s">
        <v>197</v>
      </c>
      <c r="C98" s="45" t="s">
        <v>29</v>
      </c>
      <c r="D98" s="23" t="s">
        <v>198</v>
      </c>
      <c r="E98" s="18">
        <v>0</v>
      </c>
      <c r="F98" s="18">
        <v>0</v>
      </c>
      <c r="G98" s="18">
        <v>123529.09</v>
      </c>
      <c r="H98" s="18">
        <f t="shared" si="1"/>
        <v>123529.09</v>
      </c>
    </row>
    <row r="99" spans="1:8" x14ac:dyDescent="0.3">
      <c r="A99" s="14">
        <v>92</v>
      </c>
      <c r="B99" s="37" t="s">
        <v>199</v>
      </c>
      <c r="C99" s="45" t="s">
        <v>45</v>
      </c>
      <c r="D99" s="23" t="s">
        <v>200</v>
      </c>
      <c r="E99" s="18">
        <v>141329.47</v>
      </c>
      <c r="F99" s="18">
        <v>3458.12</v>
      </c>
      <c r="G99" s="18">
        <v>0</v>
      </c>
      <c r="H99" s="18">
        <f t="shared" si="1"/>
        <v>144787.59</v>
      </c>
    </row>
    <row r="100" spans="1:8" x14ac:dyDescent="0.3">
      <c r="A100" s="14">
        <v>93</v>
      </c>
      <c r="B100" s="41" t="s">
        <v>201</v>
      </c>
      <c r="C100" s="45" t="s">
        <v>16</v>
      </c>
      <c r="D100" s="42" t="s">
        <v>202</v>
      </c>
      <c r="E100" s="18">
        <v>530321.34</v>
      </c>
      <c r="F100" s="18">
        <v>0</v>
      </c>
      <c r="G100" s="18">
        <v>0</v>
      </c>
      <c r="H100" s="18">
        <f t="shared" si="1"/>
        <v>530321.34</v>
      </c>
    </row>
    <row r="101" spans="1:8" x14ac:dyDescent="0.3">
      <c r="A101" s="14">
        <v>94</v>
      </c>
      <c r="B101" s="41" t="s">
        <v>203</v>
      </c>
      <c r="C101" s="45" t="s">
        <v>32</v>
      </c>
      <c r="D101" s="42" t="s">
        <v>204</v>
      </c>
      <c r="E101" s="18">
        <v>0</v>
      </c>
      <c r="F101" s="18">
        <v>11764.029999999999</v>
      </c>
      <c r="G101" s="18">
        <v>0</v>
      </c>
      <c r="H101" s="18">
        <f t="shared" si="1"/>
        <v>11764.029999999999</v>
      </c>
    </row>
    <row r="102" spans="1:8" x14ac:dyDescent="0.3">
      <c r="A102" s="14">
        <v>95</v>
      </c>
      <c r="B102" s="41" t="s">
        <v>205</v>
      </c>
      <c r="C102" s="45" t="s">
        <v>29</v>
      </c>
      <c r="D102" s="42" t="s">
        <v>206</v>
      </c>
      <c r="E102" s="18">
        <v>0</v>
      </c>
      <c r="F102" s="18">
        <v>0</v>
      </c>
      <c r="G102" s="18">
        <v>374619.1</v>
      </c>
      <c r="H102" s="18">
        <f t="shared" si="1"/>
        <v>374619.1</v>
      </c>
    </row>
    <row r="103" spans="1:8" x14ac:dyDescent="0.3">
      <c r="A103" s="14">
        <v>96</v>
      </c>
      <c r="B103" s="41" t="s">
        <v>207</v>
      </c>
      <c r="C103" s="45" t="s">
        <v>66</v>
      </c>
      <c r="D103" s="42" t="s">
        <v>208</v>
      </c>
      <c r="E103" s="18">
        <v>0</v>
      </c>
      <c r="F103" s="18">
        <v>9534.2800000000007</v>
      </c>
      <c r="G103" s="18">
        <v>172032.53</v>
      </c>
      <c r="H103" s="18">
        <f t="shared" si="1"/>
        <v>181566.81</v>
      </c>
    </row>
    <row r="104" spans="1:8" x14ac:dyDescent="0.3">
      <c r="A104" s="14">
        <v>97</v>
      </c>
      <c r="B104" s="41" t="s">
        <v>209</v>
      </c>
      <c r="C104" s="45" t="s">
        <v>29</v>
      </c>
      <c r="D104" s="42" t="s">
        <v>210</v>
      </c>
      <c r="E104" s="18">
        <v>0</v>
      </c>
      <c r="F104" s="18">
        <v>0</v>
      </c>
      <c r="G104" s="18">
        <v>278581.77</v>
      </c>
      <c r="H104" s="18">
        <f t="shared" si="1"/>
        <v>278581.77</v>
      </c>
    </row>
    <row r="105" spans="1:8" x14ac:dyDescent="0.3">
      <c r="A105" s="14">
        <v>98</v>
      </c>
      <c r="B105" s="41" t="s">
        <v>211</v>
      </c>
      <c r="C105" s="45" t="s">
        <v>16</v>
      </c>
      <c r="D105" s="42" t="s">
        <v>212</v>
      </c>
      <c r="E105" s="18">
        <v>170476.75</v>
      </c>
      <c r="F105" s="18">
        <v>0</v>
      </c>
      <c r="G105" s="18">
        <v>0</v>
      </c>
      <c r="H105" s="18">
        <f t="shared" si="1"/>
        <v>170476.75</v>
      </c>
    </row>
    <row r="106" spans="1:8" x14ac:dyDescent="0.3">
      <c r="A106" s="14">
        <v>99</v>
      </c>
      <c r="B106" s="41" t="s">
        <v>213</v>
      </c>
      <c r="C106" s="45" t="s">
        <v>16</v>
      </c>
      <c r="D106" s="42" t="s">
        <v>214</v>
      </c>
      <c r="E106" s="18">
        <v>164480.37</v>
      </c>
      <c r="F106" s="18">
        <v>0</v>
      </c>
      <c r="G106" s="18">
        <v>0</v>
      </c>
      <c r="H106" s="18">
        <f t="shared" si="1"/>
        <v>164480.37</v>
      </c>
    </row>
    <row r="107" spans="1:8" x14ac:dyDescent="0.3">
      <c r="A107" s="14">
        <v>100</v>
      </c>
      <c r="B107" s="49" t="s">
        <v>215</v>
      </c>
      <c r="C107" s="50" t="s">
        <v>10</v>
      </c>
      <c r="D107" s="51" t="s">
        <v>216</v>
      </c>
      <c r="E107" s="18">
        <v>239199.62000000002</v>
      </c>
      <c r="F107" s="18">
        <v>0</v>
      </c>
      <c r="G107" s="18">
        <v>54394.73</v>
      </c>
      <c r="H107" s="18">
        <f t="shared" si="1"/>
        <v>293594.35000000003</v>
      </c>
    </row>
    <row r="108" spans="1:8" x14ac:dyDescent="0.3">
      <c r="A108" s="14">
        <v>101</v>
      </c>
      <c r="B108" s="52" t="s">
        <v>217</v>
      </c>
      <c r="C108" s="53" t="s">
        <v>16</v>
      </c>
      <c r="D108" s="54" t="s">
        <v>218</v>
      </c>
      <c r="E108" s="18">
        <v>195836.29</v>
      </c>
      <c r="F108" s="18">
        <v>0</v>
      </c>
      <c r="G108" s="18">
        <v>0</v>
      </c>
      <c r="H108" s="18">
        <f t="shared" si="1"/>
        <v>195836.29</v>
      </c>
    </row>
    <row r="109" spans="1:8" ht="27" x14ac:dyDescent="0.3">
      <c r="A109" s="14">
        <v>102</v>
      </c>
      <c r="B109" s="52" t="s">
        <v>219</v>
      </c>
      <c r="C109" s="53" t="s">
        <v>29</v>
      </c>
      <c r="D109" s="54" t="s">
        <v>220</v>
      </c>
      <c r="E109" s="18">
        <v>0</v>
      </c>
      <c r="F109" s="18">
        <v>0</v>
      </c>
      <c r="G109" s="18">
        <v>14267.68</v>
      </c>
      <c r="H109" s="18">
        <f t="shared" si="1"/>
        <v>14267.68</v>
      </c>
    </row>
    <row r="110" spans="1:8" x14ac:dyDescent="0.3">
      <c r="A110" s="14">
        <v>103</v>
      </c>
      <c r="B110" s="41" t="s">
        <v>221</v>
      </c>
      <c r="C110" s="53" t="s">
        <v>222</v>
      </c>
      <c r="D110" s="55" t="s">
        <v>223</v>
      </c>
      <c r="E110" s="18">
        <v>0</v>
      </c>
      <c r="F110" s="18">
        <v>17747.89</v>
      </c>
      <c r="G110" s="18">
        <v>48601.04</v>
      </c>
      <c r="H110" s="18">
        <f t="shared" si="1"/>
        <v>66348.929999999993</v>
      </c>
    </row>
    <row r="111" spans="1:8" x14ac:dyDescent="0.3">
      <c r="A111" s="14">
        <v>104</v>
      </c>
      <c r="B111" s="41" t="s">
        <v>224</v>
      </c>
      <c r="C111" s="56" t="s">
        <v>29</v>
      </c>
      <c r="D111" s="55" t="s">
        <v>225</v>
      </c>
      <c r="E111" s="18">
        <v>0</v>
      </c>
      <c r="F111" s="18">
        <v>0</v>
      </c>
      <c r="G111" s="18">
        <v>241812.66</v>
      </c>
      <c r="H111" s="18">
        <f t="shared" si="1"/>
        <v>241812.66</v>
      </c>
    </row>
    <row r="112" spans="1:8" x14ac:dyDescent="0.3">
      <c r="A112" s="14">
        <v>105</v>
      </c>
      <c r="B112" s="41" t="s">
        <v>226</v>
      </c>
      <c r="C112" s="56" t="s">
        <v>29</v>
      </c>
      <c r="D112" s="55" t="s">
        <v>227</v>
      </c>
      <c r="E112" s="18">
        <v>0</v>
      </c>
      <c r="F112" s="18">
        <v>0</v>
      </c>
      <c r="G112" s="18">
        <v>182523.66</v>
      </c>
      <c r="H112" s="18">
        <f t="shared" si="1"/>
        <v>182523.66</v>
      </c>
    </row>
    <row r="113" spans="1:8" ht="27" x14ac:dyDescent="0.3">
      <c r="A113" s="14">
        <v>106</v>
      </c>
      <c r="B113" s="41" t="s">
        <v>228</v>
      </c>
      <c r="C113" s="56" t="s">
        <v>29</v>
      </c>
      <c r="D113" s="57" t="s">
        <v>229</v>
      </c>
      <c r="E113" s="18">
        <v>0</v>
      </c>
      <c r="F113" s="18">
        <v>1977.48</v>
      </c>
      <c r="G113" s="18">
        <v>154525.22</v>
      </c>
      <c r="H113" s="18">
        <f t="shared" si="1"/>
        <v>156502.70000000001</v>
      </c>
    </row>
    <row r="114" spans="1:8" x14ac:dyDescent="0.3">
      <c r="A114" s="14">
        <v>107</v>
      </c>
      <c r="B114" s="41" t="s">
        <v>230</v>
      </c>
      <c r="C114" s="56" t="s">
        <v>29</v>
      </c>
      <c r="D114" s="57" t="s">
        <v>231</v>
      </c>
      <c r="E114" s="18">
        <v>0</v>
      </c>
      <c r="F114" s="18">
        <v>0</v>
      </c>
      <c r="G114" s="18">
        <v>135947.44</v>
      </c>
      <c r="H114" s="18">
        <f t="shared" si="1"/>
        <v>135947.44</v>
      </c>
    </row>
    <row r="115" spans="1:8" x14ac:dyDescent="0.3">
      <c r="A115" s="14">
        <v>108</v>
      </c>
      <c r="B115" s="41" t="s">
        <v>232</v>
      </c>
      <c r="C115" s="56" t="s">
        <v>16</v>
      </c>
      <c r="D115" s="57" t="s">
        <v>233</v>
      </c>
      <c r="E115" s="18">
        <v>160837.23000000001</v>
      </c>
      <c r="F115" s="18">
        <v>0</v>
      </c>
      <c r="G115" s="18">
        <v>0</v>
      </c>
      <c r="H115" s="18">
        <f t="shared" si="1"/>
        <v>160837.23000000001</v>
      </c>
    </row>
    <row r="116" spans="1:8" x14ac:dyDescent="0.3">
      <c r="A116" s="14">
        <v>109</v>
      </c>
      <c r="B116" s="41" t="s">
        <v>234</v>
      </c>
      <c r="C116" s="56" t="s">
        <v>45</v>
      </c>
      <c r="D116" s="57" t="s">
        <v>235</v>
      </c>
      <c r="E116" s="18">
        <v>166742.15000000002</v>
      </c>
      <c r="F116" s="18">
        <v>9529.9500000000007</v>
      </c>
      <c r="G116" s="18">
        <v>0</v>
      </c>
      <c r="H116" s="18">
        <f t="shared" si="1"/>
        <v>176272.10000000003</v>
      </c>
    </row>
    <row r="117" spans="1:8" x14ac:dyDescent="0.3">
      <c r="A117" s="14">
        <v>110</v>
      </c>
      <c r="B117" s="41" t="s">
        <v>236</v>
      </c>
      <c r="C117" s="56" t="s">
        <v>16</v>
      </c>
      <c r="D117" s="55" t="s">
        <v>237</v>
      </c>
      <c r="E117" s="18">
        <v>177220.75</v>
      </c>
      <c r="F117" s="18">
        <v>0</v>
      </c>
      <c r="G117" s="18">
        <v>0</v>
      </c>
      <c r="H117" s="18">
        <f t="shared" si="1"/>
        <v>177220.75</v>
      </c>
    </row>
    <row r="118" spans="1:8" x14ac:dyDescent="0.3">
      <c r="A118" s="14">
        <v>111</v>
      </c>
      <c r="B118" s="41" t="s">
        <v>238</v>
      </c>
      <c r="C118" s="20" t="s">
        <v>45</v>
      </c>
      <c r="D118" s="23" t="s">
        <v>239</v>
      </c>
      <c r="E118" s="18">
        <v>245691.34</v>
      </c>
      <c r="F118" s="18">
        <v>5241.57</v>
      </c>
      <c r="G118" s="18">
        <v>0</v>
      </c>
      <c r="H118" s="18">
        <f t="shared" si="1"/>
        <v>250932.91</v>
      </c>
    </row>
    <row r="119" spans="1:8" x14ac:dyDescent="0.3">
      <c r="A119" s="14">
        <v>112</v>
      </c>
      <c r="B119" s="41" t="s">
        <v>240</v>
      </c>
      <c r="C119" s="20" t="s">
        <v>16</v>
      </c>
      <c r="D119" s="23" t="s">
        <v>241</v>
      </c>
      <c r="E119" s="18">
        <v>1254895.82</v>
      </c>
      <c r="F119" s="18">
        <v>0</v>
      </c>
      <c r="G119" s="18">
        <v>0</v>
      </c>
      <c r="H119" s="18">
        <f t="shared" si="1"/>
        <v>1254895.82</v>
      </c>
    </row>
    <row r="120" spans="1:8" x14ac:dyDescent="0.3">
      <c r="A120" s="14">
        <v>113</v>
      </c>
      <c r="B120" s="41" t="s">
        <v>242</v>
      </c>
      <c r="C120" s="20" t="s">
        <v>16</v>
      </c>
      <c r="D120" s="23" t="s">
        <v>243</v>
      </c>
      <c r="E120" s="18">
        <v>138125.64000000001</v>
      </c>
      <c r="F120" s="18">
        <v>0</v>
      </c>
      <c r="G120" s="18">
        <v>0</v>
      </c>
      <c r="H120" s="18">
        <f t="shared" si="1"/>
        <v>138125.64000000001</v>
      </c>
    </row>
    <row r="121" spans="1:8" x14ac:dyDescent="0.3">
      <c r="A121" s="14">
        <v>114</v>
      </c>
      <c r="B121" s="41" t="s">
        <v>244</v>
      </c>
      <c r="C121" s="20" t="s">
        <v>16</v>
      </c>
      <c r="D121" s="21" t="s">
        <v>245</v>
      </c>
      <c r="E121" s="18">
        <v>187627.7</v>
      </c>
      <c r="F121" s="18">
        <v>0</v>
      </c>
      <c r="G121" s="18">
        <v>0</v>
      </c>
      <c r="H121" s="18">
        <f t="shared" si="1"/>
        <v>187627.7</v>
      </c>
    </row>
    <row r="122" spans="1:8" x14ac:dyDescent="0.3">
      <c r="A122" s="14">
        <v>115</v>
      </c>
      <c r="B122" s="41" t="s">
        <v>246</v>
      </c>
      <c r="C122" s="20" t="s">
        <v>16</v>
      </c>
      <c r="D122" s="21" t="s">
        <v>247</v>
      </c>
      <c r="E122" s="18">
        <v>112565.79000000001</v>
      </c>
      <c r="F122" s="18">
        <v>0</v>
      </c>
      <c r="G122" s="18">
        <v>0</v>
      </c>
      <c r="H122" s="18">
        <f t="shared" si="1"/>
        <v>112565.79000000001</v>
      </c>
    </row>
    <row r="123" spans="1:8" ht="27" x14ac:dyDescent="0.3">
      <c r="A123" s="14">
        <v>116</v>
      </c>
      <c r="B123" s="41" t="s">
        <v>248</v>
      </c>
      <c r="C123" s="20" t="s">
        <v>16</v>
      </c>
      <c r="D123" s="58" t="s">
        <v>249</v>
      </c>
      <c r="E123" s="18">
        <v>147818.01999999999</v>
      </c>
      <c r="F123" s="18">
        <v>0</v>
      </c>
      <c r="G123" s="18">
        <v>0</v>
      </c>
      <c r="H123" s="18">
        <f t="shared" si="1"/>
        <v>147818.01999999999</v>
      </c>
    </row>
    <row r="124" spans="1:8" x14ac:dyDescent="0.3">
      <c r="A124" s="14">
        <v>117</v>
      </c>
      <c r="B124" s="41" t="s">
        <v>250</v>
      </c>
      <c r="C124" s="20" t="s">
        <v>29</v>
      </c>
      <c r="D124" s="17" t="s">
        <v>251</v>
      </c>
      <c r="E124" s="18">
        <v>0</v>
      </c>
      <c r="F124" s="18">
        <v>0</v>
      </c>
      <c r="G124" s="18">
        <v>375123.51</v>
      </c>
      <c r="H124" s="18">
        <f t="shared" si="1"/>
        <v>375123.51</v>
      </c>
    </row>
    <row r="125" spans="1:8" x14ac:dyDescent="0.3">
      <c r="A125" s="14">
        <v>118</v>
      </c>
      <c r="B125" s="41" t="s">
        <v>252</v>
      </c>
      <c r="C125" s="20" t="s">
        <v>29</v>
      </c>
      <c r="D125" s="21" t="s">
        <v>253</v>
      </c>
      <c r="E125" s="18">
        <v>0</v>
      </c>
      <c r="F125" s="18">
        <v>0</v>
      </c>
      <c r="G125" s="18">
        <v>421159.18999999994</v>
      </c>
      <c r="H125" s="18">
        <f t="shared" si="1"/>
        <v>421159.18999999994</v>
      </c>
    </row>
    <row r="126" spans="1:8" x14ac:dyDescent="0.3">
      <c r="A126" s="26">
        <v>119</v>
      </c>
      <c r="B126" s="59" t="s">
        <v>254</v>
      </c>
      <c r="C126" s="28" t="s">
        <v>29</v>
      </c>
      <c r="D126" s="29" t="s">
        <v>255</v>
      </c>
      <c r="E126" s="30">
        <v>0</v>
      </c>
      <c r="F126" s="30">
        <v>0</v>
      </c>
      <c r="G126" s="30">
        <v>0</v>
      </c>
      <c r="H126" s="30">
        <f t="shared" si="1"/>
        <v>0</v>
      </c>
    </row>
    <row r="127" spans="1:8" x14ac:dyDescent="0.3">
      <c r="A127" s="14">
        <v>120</v>
      </c>
      <c r="B127" s="41" t="s">
        <v>256</v>
      </c>
      <c r="C127" s="20" t="s">
        <v>16</v>
      </c>
      <c r="D127" s="21" t="s">
        <v>257</v>
      </c>
      <c r="E127" s="18">
        <v>155171.37</v>
      </c>
      <c r="F127" s="18">
        <v>0</v>
      </c>
      <c r="G127" s="18">
        <v>0</v>
      </c>
      <c r="H127" s="18">
        <f t="shared" si="1"/>
        <v>155171.37</v>
      </c>
    </row>
    <row r="128" spans="1:8" x14ac:dyDescent="0.3">
      <c r="A128" s="14">
        <v>121</v>
      </c>
      <c r="B128" s="41" t="s">
        <v>258</v>
      </c>
      <c r="C128" s="20" t="s">
        <v>16</v>
      </c>
      <c r="D128" s="21" t="s">
        <v>259</v>
      </c>
      <c r="E128" s="18">
        <v>101065.73999999999</v>
      </c>
      <c r="F128" s="18">
        <v>0</v>
      </c>
      <c r="G128" s="18">
        <v>0</v>
      </c>
      <c r="H128" s="18">
        <f t="shared" si="1"/>
        <v>101065.73999999999</v>
      </c>
    </row>
    <row r="129" spans="1:8" s="3" customFormat="1" x14ac:dyDescent="0.3">
      <c r="A129" s="14">
        <v>122</v>
      </c>
      <c r="B129" s="41" t="s">
        <v>260</v>
      </c>
      <c r="C129" s="20" t="s">
        <v>16</v>
      </c>
      <c r="D129" s="21" t="s">
        <v>261</v>
      </c>
      <c r="E129" s="18">
        <v>170362.75</v>
      </c>
      <c r="F129" s="18">
        <v>0</v>
      </c>
      <c r="G129" s="18">
        <v>0</v>
      </c>
      <c r="H129" s="18">
        <f t="shared" si="1"/>
        <v>170362.75</v>
      </c>
    </row>
    <row r="130" spans="1:8" s="3" customFormat="1" x14ac:dyDescent="0.3">
      <c r="A130" s="14">
        <v>123</v>
      </c>
      <c r="B130" s="41" t="s">
        <v>262</v>
      </c>
      <c r="C130" s="20" t="s">
        <v>16</v>
      </c>
      <c r="D130" s="21" t="s">
        <v>263</v>
      </c>
      <c r="E130" s="18">
        <v>148932.22</v>
      </c>
      <c r="F130" s="18">
        <v>0</v>
      </c>
      <c r="G130" s="18">
        <v>0</v>
      </c>
      <c r="H130" s="18">
        <f t="shared" si="1"/>
        <v>148932.22</v>
      </c>
    </row>
    <row r="131" spans="1:8" s="3" customFormat="1" x14ac:dyDescent="0.3">
      <c r="A131" s="14">
        <v>124</v>
      </c>
      <c r="B131" s="41" t="s">
        <v>264</v>
      </c>
      <c r="C131" s="20" t="s">
        <v>16</v>
      </c>
      <c r="D131" s="21" t="s">
        <v>265</v>
      </c>
      <c r="E131" s="18">
        <v>143329.91</v>
      </c>
      <c r="F131" s="18">
        <v>0</v>
      </c>
      <c r="G131" s="18">
        <v>0</v>
      </c>
      <c r="H131" s="18">
        <f t="shared" si="1"/>
        <v>143329.91</v>
      </c>
    </row>
    <row r="132" spans="1:8" s="3" customFormat="1" x14ac:dyDescent="0.3">
      <c r="A132" s="14">
        <v>125</v>
      </c>
      <c r="B132" s="41" t="s">
        <v>266</v>
      </c>
      <c r="C132" s="20" t="s">
        <v>16</v>
      </c>
      <c r="D132" s="21" t="s">
        <v>267</v>
      </c>
      <c r="E132" s="18">
        <v>162496.09</v>
      </c>
      <c r="F132" s="18">
        <v>0</v>
      </c>
      <c r="G132" s="18">
        <v>0</v>
      </c>
      <c r="H132" s="18">
        <f t="shared" si="1"/>
        <v>162496.09</v>
      </c>
    </row>
    <row r="133" spans="1:8" s="3" customFormat="1" ht="16.5" customHeight="1" x14ac:dyDescent="0.3">
      <c r="A133" s="26">
        <v>126</v>
      </c>
      <c r="B133" s="59" t="s">
        <v>268</v>
      </c>
      <c r="C133" s="28" t="s">
        <v>16</v>
      </c>
      <c r="D133" s="29" t="s">
        <v>269</v>
      </c>
      <c r="E133" s="30">
        <v>0</v>
      </c>
      <c r="F133" s="30">
        <v>0</v>
      </c>
      <c r="G133" s="30">
        <v>0</v>
      </c>
      <c r="H133" s="30">
        <f t="shared" si="1"/>
        <v>0</v>
      </c>
    </row>
    <row r="134" spans="1:8" s="3" customFormat="1" x14ac:dyDescent="0.3">
      <c r="A134" s="14">
        <v>127</v>
      </c>
      <c r="B134" s="41" t="s">
        <v>270</v>
      </c>
      <c r="C134" s="20" t="s">
        <v>271</v>
      </c>
      <c r="D134" s="23" t="s">
        <v>272</v>
      </c>
      <c r="E134" s="18">
        <v>162814.45000000001</v>
      </c>
      <c r="F134" s="18">
        <v>18639.600000000002</v>
      </c>
      <c r="G134" s="18">
        <v>0</v>
      </c>
      <c r="H134" s="18">
        <f t="shared" si="1"/>
        <v>181454.05000000002</v>
      </c>
    </row>
    <row r="135" spans="1:8" s="3" customFormat="1" x14ac:dyDescent="0.3">
      <c r="A135" s="14">
        <v>128</v>
      </c>
      <c r="B135" s="41" t="s">
        <v>273</v>
      </c>
      <c r="C135" s="20" t="s">
        <v>32</v>
      </c>
      <c r="D135" s="21" t="s">
        <v>274</v>
      </c>
      <c r="E135" s="18">
        <v>0</v>
      </c>
      <c r="F135" s="18">
        <v>20902.510000000002</v>
      </c>
      <c r="G135" s="18">
        <v>0</v>
      </c>
      <c r="H135" s="18">
        <f t="shared" si="1"/>
        <v>20902.510000000002</v>
      </c>
    </row>
    <row r="136" spans="1:8" s="3" customFormat="1" x14ac:dyDescent="0.3">
      <c r="A136" s="14">
        <v>129</v>
      </c>
      <c r="B136" s="60" t="s">
        <v>275</v>
      </c>
      <c r="C136" s="61" t="s">
        <v>16</v>
      </c>
      <c r="D136" s="62" t="s">
        <v>276</v>
      </c>
      <c r="E136" s="18">
        <v>97722.5</v>
      </c>
      <c r="F136" s="18">
        <v>0</v>
      </c>
      <c r="G136" s="18">
        <v>0</v>
      </c>
      <c r="H136" s="18">
        <f t="shared" si="1"/>
        <v>97722.5</v>
      </c>
    </row>
    <row r="137" spans="1:8" s="3" customFormat="1" x14ac:dyDescent="0.3">
      <c r="A137" s="14">
        <v>130</v>
      </c>
      <c r="B137" s="63" t="s">
        <v>277</v>
      </c>
      <c r="C137" s="64" t="s">
        <v>29</v>
      </c>
      <c r="D137" s="42" t="s">
        <v>278</v>
      </c>
      <c r="E137" s="18">
        <v>0</v>
      </c>
      <c r="F137" s="18">
        <v>0</v>
      </c>
      <c r="G137" s="18">
        <v>129548.8</v>
      </c>
      <c r="H137" s="18">
        <f t="shared" ref="H137:H183" si="2">E137+F137+G137</f>
        <v>129548.8</v>
      </c>
    </row>
    <row r="138" spans="1:8" s="65" customFormat="1" ht="27" x14ac:dyDescent="0.3">
      <c r="A138" s="14">
        <v>131</v>
      </c>
      <c r="B138" s="63" t="s">
        <v>279</v>
      </c>
      <c r="C138" s="64" t="s">
        <v>29</v>
      </c>
      <c r="D138" s="51" t="s">
        <v>280</v>
      </c>
      <c r="E138" s="18">
        <v>0</v>
      </c>
      <c r="F138" s="18">
        <v>0</v>
      </c>
      <c r="G138" s="18">
        <v>241340.65999999997</v>
      </c>
      <c r="H138" s="18">
        <f t="shared" si="2"/>
        <v>241340.65999999997</v>
      </c>
    </row>
    <row r="139" spans="1:8" s="3" customFormat="1" x14ac:dyDescent="0.3">
      <c r="A139" s="14">
        <v>132</v>
      </c>
      <c r="B139" s="66" t="s">
        <v>281</v>
      </c>
      <c r="C139" s="67" t="s">
        <v>10</v>
      </c>
      <c r="D139" s="68" t="s">
        <v>282</v>
      </c>
      <c r="E139" s="18">
        <v>165001.01999999996</v>
      </c>
      <c r="F139" s="18">
        <v>0</v>
      </c>
      <c r="G139" s="18">
        <v>115338.96</v>
      </c>
      <c r="H139" s="18">
        <f t="shared" si="2"/>
        <v>280339.98</v>
      </c>
    </row>
    <row r="140" spans="1:8" s="3" customFormat="1" ht="27" x14ac:dyDescent="0.3">
      <c r="A140" s="14">
        <v>133</v>
      </c>
      <c r="B140" s="69" t="s">
        <v>283</v>
      </c>
      <c r="C140" s="64" t="s">
        <v>16</v>
      </c>
      <c r="D140" s="51" t="s">
        <v>284</v>
      </c>
      <c r="E140" s="18">
        <v>117420.53</v>
      </c>
      <c r="F140" s="18">
        <v>0</v>
      </c>
      <c r="G140" s="18">
        <v>0</v>
      </c>
      <c r="H140" s="18">
        <f t="shared" si="2"/>
        <v>117420.53</v>
      </c>
    </row>
    <row r="141" spans="1:8" s="3" customFormat="1" x14ac:dyDescent="0.3">
      <c r="A141" s="14">
        <v>134</v>
      </c>
      <c r="B141" s="69" t="s">
        <v>285</v>
      </c>
      <c r="C141" s="64" t="s">
        <v>29</v>
      </c>
      <c r="D141" s="42" t="s">
        <v>286</v>
      </c>
      <c r="E141" s="18">
        <v>0</v>
      </c>
      <c r="F141" s="18">
        <v>0</v>
      </c>
      <c r="G141" s="18">
        <v>188530.58000000002</v>
      </c>
      <c r="H141" s="18">
        <f t="shared" si="2"/>
        <v>188530.58000000002</v>
      </c>
    </row>
    <row r="142" spans="1:8" s="3" customFormat="1" x14ac:dyDescent="0.3">
      <c r="A142" s="14">
        <v>135</v>
      </c>
      <c r="B142" s="69" t="s">
        <v>287</v>
      </c>
      <c r="C142" s="64" t="s">
        <v>29</v>
      </c>
      <c r="D142" s="42" t="s">
        <v>288</v>
      </c>
      <c r="E142" s="18">
        <v>0</v>
      </c>
      <c r="F142" s="18">
        <v>0</v>
      </c>
      <c r="G142" s="18">
        <v>138496.32999999999</v>
      </c>
      <c r="H142" s="18">
        <f t="shared" si="2"/>
        <v>138496.32999999999</v>
      </c>
    </row>
    <row r="143" spans="1:8" s="3" customFormat="1" x14ac:dyDescent="0.3">
      <c r="A143" s="14">
        <v>136</v>
      </c>
      <c r="B143" s="69" t="s">
        <v>289</v>
      </c>
      <c r="C143" s="64" t="s">
        <v>16</v>
      </c>
      <c r="D143" s="42" t="s">
        <v>290</v>
      </c>
      <c r="E143" s="18">
        <v>93332.33</v>
      </c>
      <c r="F143" s="18">
        <v>0</v>
      </c>
      <c r="G143" s="18">
        <v>0</v>
      </c>
      <c r="H143" s="18">
        <f t="shared" si="2"/>
        <v>93332.33</v>
      </c>
    </row>
    <row r="144" spans="1:8" s="3" customFormat="1" x14ac:dyDescent="0.3">
      <c r="A144" s="14">
        <v>137</v>
      </c>
      <c r="B144" s="70" t="s">
        <v>291</v>
      </c>
      <c r="C144" s="71" t="s">
        <v>10</v>
      </c>
      <c r="D144" s="42" t="s">
        <v>292</v>
      </c>
      <c r="E144" s="18">
        <v>148553.59</v>
      </c>
      <c r="F144" s="18">
        <v>0</v>
      </c>
      <c r="G144" s="18">
        <v>588800.80000000005</v>
      </c>
      <c r="H144" s="18">
        <f t="shared" si="2"/>
        <v>737354.39</v>
      </c>
    </row>
    <row r="145" spans="1:8" x14ac:dyDescent="0.3">
      <c r="A145" s="14">
        <v>138</v>
      </c>
      <c r="B145" s="49" t="s">
        <v>293</v>
      </c>
      <c r="C145" s="72" t="s">
        <v>16</v>
      </c>
      <c r="D145" s="73" t="s">
        <v>294</v>
      </c>
      <c r="E145" s="18">
        <v>94569.66</v>
      </c>
      <c r="F145" s="18">
        <v>0</v>
      </c>
      <c r="G145" s="18">
        <v>0</v>
      </c>
      <c r="H145" s="18">
        <f t="shared" si="2"/>
        <v>94569.66</v>
      </c>
    </row>
    <row r="146" spans="1:8" s="3" customFormat="1" x14ac:dyDescent="0.3">
      <c r="A146" s="14">
        <v>139</v>
      </c>
      <c r="B146" s="70" t="s">
        <v>295</v>
      </c>
      <c r="C146" s="71" t="s">
        <v>131</v>
      </c>
      <c r="D146" s="74" t="s">
        <v>296</v>
      </c>
      <c r="E146" s="18">
        <v>108050</v>
      </c>
      <c r="F146" s="18">
        <v>0</v>
      </c>
      <c r="G146" s="18">
        <v>0</v>
      </c>
      <c r="H146" s="18">
        <f t="shared" si="2"/>
        <v>108050</v>
      </c>
    </row>
    <row r="147" spans="1:8" s="3" customFormat="1" x14ac:dyDescent="0.3">
      <c r="A147" s="14">
        <v>140</v>
      </c>
      <c r="B147" s="70" t="s">
        <v>297</v>
      </c>
      <c r="C147" s="71" t="s">
        <v>32</v>
      </c>
      <c r="D147" s="51" t="s">
        <v>298</v>
      </c>
      <c r="E147" s="18">
        <v>0</v>
      </c>
      <c r="F147" s="18">
        <v>15354.470000000001</v>
      </c>
      <c r="G147" s="18">
        <v>0</v>
      </c>
      <c r="H147" s="18">
        <f t="shared" si="2"/>
        <v>15354.470000000001</v>
      </c>
    </row>
    <row r="148" spans="1:8" s="3" customFormat="1" x14ac:dyDescent="0.3">
      <c r="A148" s="14">
        <v>141</v>
      </c>
      <c r="B148" s="70" t="s">
        <v>299</v>
      </c>
      <c r="C148" s="71" t="s">
        <v>29</v>
      </c>
      <c r="D148" s="51" t="s">
        <v>300</v>
      </c>
      <c r="E148" s="18">
        <v>0</v>
      </c>
      <c r="F148" s="18">
        <v>0</v>
      </c>
      <c r="G148" s="18">
        <v>128823.81</v>
      </c>
      <c r="H148" s="18">
        <f t="shared" si="2"/>
        <v>128823.81</v>
      </c>
    </row>
    <row r="149" spans="1:8" s="3" customFormat="1" x14ac:dyDescent="0.3">
      <c r="A149" s="14">
        <v>142</v>
      </c>
      <c r="B149" s="70" t="s">
        <v>301</v>
      </c>
      <c r="C149" s="71" t="s">
        <v>29</v>
      </c>
      <c r="D149" s="51" t="s">
        <v>302</v>
      </c>
      <c r="E149" s="18">
        <v>0</v>
      </c>
      <c r="F149" s="18">
        <v>0</v>
      </c>
      <c r="G149" s="18">
        <v>75059.899999999994</v>
      </c>
      <c r="H149" s="18">
        <f t="shared" si="2"/>
        <v>75059.899999999994</v>
      </c>
    </row>
    <row r="150" spans="1:8" s="3" customFormat="1" x14ac:dyDescent="0.3">
      <c r="A150" s="14">
        <v>143</v>
      </c>
      <c r="B150" s="70" t="s">
        <v>303</v>
      </c>
      <c r="C150" s="71" t="s">
        <v>29</v>
      </c>
      <c r="D150" s="51" t="s">
        <v>304</v>
      </c>
      <c r="E150" s="18">
        <v>0</v>
      </c>
      <c r="F150" s="18">
        <v>0</v>
      </c>
      <c r="G150" s="18">
        <v>397112.17000000004</v>
      </c>
      <c r="H150" s="18">
        <f t="shared" si="2"/>
        <v>397112.17000000004</v>
      </c>
    </row>
    <row r="151" spans="1:8" s="3" customFormat="1" x14ac:dyDescent="0.3">
      <c r="A151" s="14">
        <v>144</v>
      </c>
      <c r="B151" s="70" t="s">
        <v>305</v>
      </c>
      <c r="C151" s="71" t="s">
        <v>16</v>
      </c>
      <c r="D151" s="51" t="s">
        <v>306</v>
      </c>
      <c r="E151" s="18">
        <v>307955.15999999997</v>
      </c>
      <c r="F151" s="18">
        <v>0</v>
      </c>
      <c r="G151" s="18">
        <v>0</v>
      </c>
      <c r="H151" s="18">
        <f t="shared" si="2"/>
        <v>307955.15999999997</v>
      </c>
    </row>
    <row r="152" spans="1:8" s="3" customFormat="1" x14ac:dyDescent="0.3">
      <c r="A152" s="14">
        <v>145</v>
      </c>
      <c r="B152" s="70" t="s">
        <v>307</v>
      </c>
      <c r="C152" s="71" t="s">
        <v>32</v>
      </c>
      <c r="D152" s="24" t="s">
        <v>308</v>
      </c>
      <c r="E152" s="18">
        <v>0</v>
      </c>
      <c r="F152" s="18">
        <v>0</v>
      </c>
      <c r="G152" s="18">
        <v>0</v>
      </c>
      <c r="H152" s="18">
        <f t="shared" si="2"/>
        <v>0</v>
      </c>
    </row>
    <row r="153" spans="1:8" x14ac:dyDescent="0.3">
      <c r="A153" s="14">
        <v>146</v>
      </c>
      <c r="B153" s="70" t="s">
        <v>309</v>
      </c>
      <c r="C153" s="71" t="s">
        <v>32</v>
      </c>
      <c r="D153" s="51" t="s">
        <v>310</v>
      </c>
      <c r="E153" s="18">
        <v>0</v>
      </c>
      <c r="F153" s="18">
        <v>22205.46</v>
      </c>
      <c r="G153" s="18">
        <v>0</v>
      </c>
      <c r="H153" s="18">
        <f t="shared" si="2"/>
        <v>22205.46</v>
      </c>
    </row>
    <row r="154" spans="1:8" x14ac:dyDescent="0.3">
      <c r="A154" s="14">
        <v>147</v>
      </c>
      <c r="B154" s="70" t="s">
        <v>311</v>
      </c>
      <c r="C154" s="71" t="s">
        <v>10</v>
      </c>
      <c r="D154" s="75" t="s">
        <v>312</v>
      </c>
      <c r="E154" s="18">
        <v>148607.76999999999</v>
      </c>
      <c r="F154" s="18">
        <v>0</v>
      </c>
      <c r="G154" s="18">
        <v>52314.83</v>
      </c>
      <c r="H154" s="18">
        <f t="shared" si="2"/>
        <v>200922.59999999998</v>
      </c>
    </row>
    <row r="155" spans="1:8" x14ac:dyDescent="0.3">
      <c r="A155" s="26">
        <v>148</v>
      </c>
      <c r="B155" s="76" t="s">
        <v>313</v>
      </c>
      <c r="C155" s="77" t="s">
        <v>16</v>
      </c>
      <c r="D155" s="78" t="s">
        <v>314</v>
      </c>
      <c r="E155" s="30">
        <v>0</v>
      </c>
      <c r="F155" s="30">
        <v>0</v>
      </c>
      <c r="G155" s="30">
        <v>0</v>
      </c>
      <c r="H155" s="30">
        <f t="shared" si="2"/>
        <v>0</v>
      </c>
    </row>
    <row r="156" spans="1:8" x14ac:dyDescent="0.3">
      <c r="A156" s="14">
        <v>149</v>
      </c>
      <c r="B156" s="70" t="s">
        <v>315</v>
      </c>
      <c r="C156" s="71" t="s">
        <v>16</v>
      </c>
      <c r="D156" s="75" t="s">
        <v>316</v>
      </c>
      <c r="E156" s="18">
        <v>133672.67000000001</v>
      </c>
      <c r="F156" s="18">
        <v>0</v>
      </c>
      <c r="G156" s="18">
        <v>0</v>
      </c>
      <c r="H156" s="18">
        <f t="shared" si="2"/>
        <v>133672.67000000001</v>
      </c>
    </row>
    <row r="157" spans="1:8" x14ac:dyDescent="0.3">
      <c r="A157" s="14">
        <v>150</v>
      </c>
      <c r="B157" s="70" t="s">
        <v>317</v>
      </c>
      <c r="C157" s="71" t="s">
        <v>29</v>
      </c>
      <c r="D157" s="51" t="s">
        <v>318</v>
      </c>
      <c r="E157" s="18">
        <v>0</v>
      </c>
      <c r="F157" s="18">
        <v>0</v>
      </c>
      <c r="G157" s="18">
        <v>95562.87</v>
      </c>
      <c r="H157" s="18">
        <f t="shared" si="2"/>
        <v>95562.87</v>
      </c>
    </row>
    <row r="158" spans="1:8" x14ac:dyDescent="0.3">
      <c r="A158" s="14">
        <v>151</v>
      </c>
      <c r="B158" s="70" t="s">
        <v>319</v>
      </c>
      <c r="C158" s="71" t="s">
        <v>29</v>
      </c>
      <c r="D158" s="75" t="s">
        <v>320</v>
      </c>
      <c r="E158" s="18">
        <v>0</v>
      </c>
      <c r="F158" s="18">
        <v>0</v>
      </c>
      <c r="G158" s="18">
        <v>62147.19</v>
      </c>
      <c r="H158" s="18">
        <f t="shared" si="2"/>
        <v>62147.19</v>
      </c>
    </row>
    <row r="159" spans="1:8" ht="39.75" x14ac:dyDescent="0.3">
      <c r="A159" s="14">
        <v>152</v>
      </c>
      <c r="B159" s="79" t="s">
        <v>321</v>
      </c>
      <c r="C159" s="35" t="s">
        <v>10</v>
      </c>
      <c r="D159" s="80" t="s">
        <v>322</v>
      </c>
      <c r="E159" s="18">
        <v>180363.63</v>
      </c>
      <c r="F159" s="18">
        <v>0</v>
      </c>
      <c r="G159" s="18">
        <v>162780.89000000001</v>
      </c>
      <c r="H159" s="18">
        <f t="shared" si="2"/>
        <v>343144.52</v>
      </c>
    </row>
    <row r="160" spans="1:8" x14ac:dyDescent="0.3">
      <c r="A160" s="14">
        <v>153</v>
      </c>
      <c r="B160" s="70" t="s">
        <v>323</v>
      </c>
      <c r="C160" s="35" t="s">
        <v>29</v>
      </c>
      <c r="D160" s="81" t="s">
        <v>324</v>
      </c>
      <c r="E160" s="18">
        <v>0</v>
      </c>
      <c r="F160" s="18">
        <v>0</v>
      </c>
      <c r="G160" s="18">
        <v>308281.12</v>
      </c>
      <c r="H160" s="18">
        <f t="shared" si="2"/>
        <v>308281.12</v>
      </c>
    </row>
    <row r="161" spans="1:8" x14ac:dyDescent="0.3">
      <c r="A161" s="14">
        <v>154</v>
      </c>
      <c r="B161" s="70" t="s">
        <v>325</v>
      </c>
      <c r="C161" s="35" t="s">
        <v>16</v>
      </c>
      <c r="D161" s="81" t="s">
        <v>326</v>
      </c>
      <c r="E161" s="18">
        <v>114714.23</v>
      </c>
      <c r="F161" s="18">
        <v>0</v>
      </c>
      <c r="G161" s="18">
        <v>0</v>
      </c>
      <c r="H161" s="18">
        <f t="shared" si="2"/>
        <v>114714.23</v>
      </c>
    </row>
    <row r="162" spans="1:8" x14ac:dyDescent="0.3">
      <c r="A162" s="14">
        <v>155</v>
      </c>
      <c r="B162" s="70" t="s">
        <v>327</v>
      </c>
      <c r="C162" s="35" t="s">
        <v>29</v>
      </c>
      <c r="D162" s="81" t="s">
        <v>328</v>
      </c>
      <c r="E162" s="18">
        <v>0</v>
      </c>
      <c r="F162" s="18">
        <v>0</v>
      </c>
      <c r="G162" s="18">
        <v>93413.150000000009</v>
      </c>
      <c r="H162" s="18">
        <f t="shared" si="2"/>
        <v>93413.150000000009</v>
      </c>
    </row>
    <row r="163" spans="1:8" ht="39.75" x14ac:dyDescent="0.3">
      <c r="A163" s="14">
        <v>156</v>
      </c>
      <c r="B163" s="70" t="s">
        <v>329</v>
      </c>
      <c r="C163" s="35" t="s">
        <v>29</v>
      </c>
      <c r="D163" s="81" t="s">
        <v>330</v>
      </c>
      <c r="E163" s="18">
        <v>0</v>
      </c>
      <c r="F163" s="18">
        <v>0</v>
      </c>
      <c r="G163" s="18">
        <v>34480.230000000003</v>
      </c>
      <c r="H163" s="18">
        <f t="shared" si="2"/>
        <v>34480.230000000003</v>
      </c>
    </row>
    <row r="164" spans="1:8" x14ac:dyDescent="0.3">
      <c r="A164" s="14">
        <v>157</v>
      </c>
      <c r="B164" s="70" t="s">
        <v>331</v>
      </c>
      <c r="C164" s="35" t="s">
        <v>29</v>
      </c>
      <c r="D164" s="81" t="s">
        <v>332</v>
      </c>
      <c r="E164" s="18">
        <v>0</v>
      </c>
      <c r="F164" s="18">
        <v>0</v>
      </c>
      <c r="G164" s="18">
        <v>19023.580000000002</v>
      </c>
      <c r="H164" s="18">
        <f t="shared" si="2"/>
        <v>19023.580000000002</v>
      </c>
    </row>
    <row r="165" spans="1:8" x14ac:dyDescent="0.3">
      <c r="A165" s="14">
        <v>158</v>
      </c>
      <c r="B165" s="70" t="s">
        <v>333</v>
      </c>
      <c r="C165" s="35" t="s">
        <v>29</v>
      </c>
      <c r="D165" s="81" t="s">
        <v>334</v>
      </c>
      <c r="E165" s="18">
        <v>0</v>
      </c>
      <c r="F165" s="18">
        <v>0</v>
      </c>
      <c r="G165" s="18">
        <v>308680.89999999997</v>
      </c>
      <c r="H165" s="18">
        <f t="shared" si="2"/>
        <v>308680.89999999997</v>
      </c>
    </row>
    <row r="166" spans="1:8" x14ac:dyDescent="0.3">
      <c r="A166" s="14">
        <v>159</v>
      </c>
      <c r="B166" s="70" t="s">
        <v>335</v>
      </c>
      <c r="C166" s="35" t="s">
        <v>29</v>
      </c>
      <c r="D166" s="81" t="s">
        <v>336</v>
      </c>
      <c r="E166" s="18">
        <v>0</v>
      </c>
      <c r="F166" s="18">
        <v>0</v>
      </c>
      <c r="G166" s="18">
        <v>183768.29</v>
      </c>
      <c r="H166" s="18">
        <f t="shared" si="2"/>
        <v>183768.29</v>
      </c>
    </row>
    <row r="167" spans="1:8" x14ac:dyDescent="0.3">
      <c r="A167" s="14">
        <v>160</v>
      </c>
      <c r="B167" s="70" t="s">
        <v>337</v>
      </c>
      <c r="C167" s="35" t="s">
        <v>29</v>
      </c>
      <c r="D167" s="81" t="s">
        <v>338</v>
      </c>
      <c r="E167" s="18">
        <v>0</v>
      </c>
      <c r="F167" s="18">
        <v>0</v>
      </c>
      <c r="G167" s="18">
        <v>367808.86</v>
      </c>
      <c r="H167" s="18">
        <f t="shared" si="2"/>
        <v>367808.86</v>
      </c>
    </row>
    <row r="168" spans="1:8" x14ac:dyDescent="0.3">
      <c r="A168" s="14">
        <v>161</v>
      </c>
      <c r="B168" s="70" t="s">
        <v>339</v>
      </c>
      <c r="C168" s="35" t="s">
        <v>29</v>
      </c>
      <c r="D168" s="81" t="s">
        <v>340</v>
      </c>
      <c r="E168" s="18">
        <v>0</v>
      </c>
      <c r="F168" s="18">
        <v>0</v>
      </c>
      <c r="G168" s="18">
        <v>80691.47</v>
      </c>
      <c r="H168" s="18">
        <f t="shared" si="2"/>
        <v>80691.47</v>
      </c>
    </row>
    <row r="169" spans="1:8" x14ac:dyDescent="0.3">
      <c r="A169" s="26">
        <v>162</v>
      </c>
      <c r="B169" s="76" t="s">
        <v>341</v>
      </c>
      <c r="C169" s="28" t="s">
        <v>29</v>
      </c>
      <c r="D169" s="82" t="s">
        <v>342</v>
      </c>
      <c r="E169" s="30">
        <v>0</v>
      </c>
      <c r="F169" s="30">
        <v>0</v>
      </c>
      <c r="G169" s="30">
        <v>0</v>
      </c>
      <c r="H169" s="30">
        <f t="shared" si="2"/>
        <v>0</v>
      </c>
    </row>
    <row r="170" spans="1:8" x14ac:dyDescent="0.3">
      <c r="A170" s="14">
        <v>163</v>
      </c>
      <c r="B170" s="70" t="s">
        <v>343</v>
      </c>
      <c r="C170" s="35" t="s">
        <v>29</v>
      </c>
      <c r="D170" s="83" t="s">
        <v>344</v>
      </c>
      <c r="E170" s="18">
        <v>0</v>
      </c>
      <c r="F170" s="18">
        <v>0</v>
      </c>
      <c r="G170" s="18">
        <v>282278.74</v>
      </c>
      <c r="H170" s="18">
        <f t="shared" si="2"/>
        <v>282278.74</v>
      </c>
    </row>
    <row r="171" spans="1:8" x14ac:dyDescent="0.3">
      <c r="A171" s="14">
        <v>164</v>
      </c>
      <c r="B171" s="70" t="s">
        <v>345</v>
      </c>
      <c r="C171" s="35" t="s">
        <v>29</v>
      </c>
      <c r="D171" s="83" t="s">
        <v>346</v>
      </c>
      <c r="E171" s="18">
        <v>0</v>
      </c>
      <c r="F171" s="18">
        <v>0</v>
      </c>
      <c r="G171" s="18">
        <v>118557.71</v>
      </c>
      <c r="H171" s="18">
        <f t="shared" si="2"/>
        <v>118557.71</v>
      </c>
    </row>
    <row r="172" spans="1:8" x14ac:dyDescent="0.3">
      <c r="A172" s="14">
        <v>165</v>
      </c>
      <c r="B172" s="70" t="s">
        <v>347</v>
      </c>
      <c r="C172" s="35" t="s">
        <v>348</v>
      </c>
      <c r="D172" s="83" t="s">
        <v>349</v>
      </c>
      <c r="E172" s="18">
        <v>103587.63</v>
      </c>
      <c r="F172" s="18">
        <v>0</v>
      </c>
      <c r="G172" s="18">
        <v>222515.76</v>
      </c>
      <c r="H172" s="18">
        <f t="shared" si="2"/>
        <v>326103.39</v>
      </c>
    </row>
    <row r="173" spans="1:8" x14ac:dyDescent="0.3">
      <c r="A173" s="14">
        <v>166</v>
      </c>
      <c r="B173" s="70" t="s">
        <v>350</v>
      </c>
      <c r="C173" s="35" t="s">
        <v>32</v>
      </c>
      <c r="D173" s="83" t="s">
        <v>351</v>
      </c>
      <c r="E173" s="18">
        <v>0</v>
      </c>
      <c r="F173" s="18">
        <v>12335.95</v>
      </c>
      <c r="G173" s="18">
        <v>0</v>
      </c>
      <c r="H173" s="18">
        <f t="shared" si="2"/>
        <v>12335.95</v>
      </c>
    </row>
    <row r="174" spans="1:8" x14ac:dyDescent="0.3">
      <c r="A174" s="14">
        <v>167</v>
      </c>
      <c r="B174" s="84" t="s">
        <v>352</v>
      </c>
      <c r="C174" s="35" t="s">
        <v>29</v>
      </c>
      <c r="D174" s="83" t="s">
        <v>353</v>
      </c>
      <c r="E174" s="18">
        <v>0</v>
      </c>
      <c r="F174" s="18">
        <v>0</v>
      </c>
      <c r="G174" s="18">
        <v>70752.179999999993</v>
      </c>
      <c r="H174" s="18">
        <f t="shared" si="2"/>
        <v>70752.179999999993</v>
      </c>
    </row>
    <row r="175" spans="1:8" x14ac:dyDescent="0.3">
      <c r="A175" s="14">
        <v>168</v>
      </c>
      <c r="B175" s="85" t="s">
        <v>354</v>
      </c>
      <c r="C175" s="35" t="s">
        <v>29</v>
      </c>
      <c r="D175" s="83" t="s">
        <v>355</v>
      </c>
      <c r="E175" s="18">
        <v>0</v>
      </c>
      <c r="F175" s="18">
        <v>0</v>
      </c>
      <c r="G175" s="18">
        <v>35239.5</v>
      </c>
      <c r="H175" s="18">
        <f t="shared" si="2"/>
        <v>35239.5</v>
      </c>
    </row>
    <row r="176" spans="1:8" x14ac:dyDescent="0.3">
      <c r="A176" s="14">
        <v>169</v>
      </c>
      <c r="B176" s="84" t="s">
        <v>356</v>
      </c>
      <c r="C176" s="35" t="s">
        <v>29</v>
      </c>
      <c r="D176" s="83" t="s">
        <v>357</v>
      </c>
      <c r="E176" s="18">
        <v>0</v>
      </c>
      <c r="F176" s="18">
        <v>0</v>
      </c>
      <c r="G176" s="18">
        <v>160418.15</v>
      </c>
      <c r="H176" s="18">
        <f t="shared" si="2"/>
        <v>160418.15</v>
      </c>
    </row>
    <row r="177" spans="1:8" x14ac:dyDescent="0.3">
      <c r="A177" s="14">
        <v>170</v>
      </c>
      <c r="B177" s="84" t="s">
        <v>358</v>
      </c>
      <c r="C177" s="35" t="s">
        <v>29</v>
      </c>
      <c r="D177" s="83" t="s">
        <v>359</v>
      </c>
      <c r="E177" s="18">
        <v>0</v>
      </c>
      <c r="F177" s="18">
        <v>0</v>
      </c>
      <c r="G177" s="18">
        <v>48758.19</v>
      </c>
      <c r="H177" s="18">
        <f t="shared" si="2"/>
        <v>48758.19</v>
      </c>
    </row>
    <row r="178" spans="1:8" x14ac:dyDescent="0.3">
      <c r="A178" s="14">
        <v>171</v>
      </c>
      <c r="B178" s="84" t="s">
        <v>360</v>
      </c>
      <c r="C178" s="35" t="s">
        <v>16</v>
      </c>
      <c r="D178" s="83" t="s">
        <v>361</v>
      </c>
      <c r="E178" s="18">
        <v>248597.65000000002</v>
      </c>
      <c r="F178" s="18">
        <v>0</v>
      </c>
      <c r="G178" s="18">
        <v>0</v>
      </c>
      <c r="H178" s="18">
        <f t="shared" si="2"/>
        <v>248597.65000000002</v>
      </c>
    </row>
    <row r="179" spans="1:8" x14ac:dyDescent="0.3">
      <c r="A179" s="14">
        <v>172</v>
      </c>
      <c r="B179" s="84" t="s">
        <v>362</v>
      </c>
      <c r="C179" s="35" t="s">
        <v>16</v>
      </c>
      <c r="D179" s="83" t="s">
        <v>363</v>
      </c>
      <c r="E179" s="18">
        <v>147210.79</v>
      </c>
      <c r="F179" s="18">
        <v>0</v>
      </c>
      <c r="G179" s="18">
        <v>0</v>
      </c>
      <c r="H179" s="18">
        <f t="shared" si="2"/>
        <v>147210.79</v>
      </c>
    </row>
    <row r="180" spans="1:8" x14ac:dyDescent="0.3">
      <c r="A180" s="14">
        <v>173</v>
      </c>
      <c r="B180" s="84" t="s">
        <v>364</v>
      </c>
      <c r="C180" s="35" t="s">
        <v>29</v>
      </c>
      <c r="D180" s="83" t="s">
        <v>365</v>
      </c>
      <c r="E180" s="18">
        <v>0</v>
      </c>
      <c r="F180" s="18">
        <v>0</v>
      </c>
      <c r="G180" s="18">
        <v>24858.87</v>
      </c>
      <c r="H180" s="18">
        <f t="shared" si="2"/>
        <v>24858.87</v>
      </c>
    </row>
    <row r="181" spans="1:8" x14ac:dyDescent="0.3">
      <c r="A181" s="14">
        <v>174</v>
      </c>
      <c r="B181" s="84" t="s">
        <v>366</v>
      </c>
      <c r="C181" s="35" t="s">
        <v>29</v>
      </c>
      <c r="D181" s="83" t="s">
        <v>367</v>
      </c>
      <c r="E181" s="18">
        <v>0</v>
      </c>
      <c r="F181" s="18">
        <v>0</v>
      </c>
      <c r="G181" s="18">
        <v>90691.199999999997</v>
      </c>
      <c r="H181" s="18">
        <f t="shared" si="2"/>
        <v>90691.199999999997</v>
      </c>
    </row>
    <row r="182" spans="1:8" x14ac:dyDescent="0.3">
      <c r="A182" s="14">
        <v>175</v>
      </c>
      <c r="B182" s="84" t="s">
        <v>368</v>
      </c>
      <c r="C182" s="35" t="s">
        <v>29</v>
      </c>
      <c r="D182" s="83" t="s">
        <v>369</v>
      </c>
      <c r="E182" s="18">
        <v>0</v>
      </c>
      <c r="F182" s="18">
        <v>0</v>
      </c>
      <c r="G182" s="18">
        <v>79630.350000000006</v>
      </c>
      <c r="H182" s="18">
        <f t="shared" si="2"/>
        <v>79630.350000000006</v>
      </c>
    </row>
    <row r="183" spans="1:8" x14ac:dyDescent="0.3">
      <c r="A183" s="14">
        <v>176</v>
      </c>
      <c r="B183" s="84" t="s">
        <v>370</v>
      </c>
      <c r="C183" s="35" t="s">
        <v>29</v>
      </c>
      <c r="D183" s="83" t="s">
        <v>371</v>
      </c>
      <c r="E183" s="18">
        <v>0</v>
      </c>
      <c r="F183" s="18">
        <v>0</v>
      </c>
      <c r="G183" s="18">
        <v>68703.37</v>
      </c>
      <c r="H183" s="18">
        <f t="shared" si="2"/>
        <v>68703.37</v>
      </c>
    </row>
    <row r="184" spans="1:8" s="86" customFormat="1" ht="27" customHeight="1" x14ac:dyDescent="0.3">
      <c r="B184" s="99" t="s">
        <v>8</v>
      </c>
      <c r="C184" s="99"/>
      <c r="D184" s="99"/>
      <c r="E184" s="89">
        <f>SUM(E8:E183)</f>
        <v>23176999.999999993</v>
      </c>
      <c r="F184" s="89">
        <f t="shared" ref="F184:H184" si="3">SUM(F8:F183)</f>
        <v>473000</v>
      </c>
      <c r="G184" s="89">
        <f t="shared" si="3"/>
        <v>17802000</v>
      </c>
      <c r="H184" s="89">
        <f t="shared" si="3"/>
        <v>41451999.999999963</v>
      </c>
    </row>
    <row r="185" spans="1:8" s="87" customFormat="1" x14ac:dyDescent="0.3">
      <c r="B185" s="2"/>
      <c r="C185" s="88"/>
      <c r="D185" s="5"/>
      <c r="E185" s="1"/>
      <c r="F185" s="3"/>
      <c r="G185" s="3"/>
      <c r="H185" s="1"/>
    </row>
    <row r="186" spans="1:8" s="87" customFormat="1" x14ac:dyDescent="0.3">
      <c r="B186" s="2"/>
      <c r="C186" s="88"/>
      <c r="D186" s="5"/>
      <c r="E186" s="1"/>
      <c r="F186" s="3"/>
      <c r="G186" s="3"/>
      <c r="H186" s="1"/>
    </row>
    <row r="187" spans="1:8" s="87" customFormat="1" x14ac:dyDescent="0.3">
      <c r="B187" s="2"/>
      <c r="C187" s="88"/>
      <c r="D187" s="5"/>
      <c r="E187" s="1"/>
      <c r="F187" s="3"/>
      <c r="G187" s="3"/>
      <c r="H187" s="1"/>
    </row>
    <row r="188" spans="1:8" s="87" customFormat="1" x14ac:dyDescent="0.3">
      <c r="B188" s="2"/>
      <c r="C188" s="88"/>
      <c r="D188" s="5"/>
      <c r="E188" s="1"/>
      <c r="F188" s="3"/>
      <c r="G188" s="3"/>
      <c r="H188" s="1"/>
    </row>
  </sheetData>
  <mergeCells count="6">
    <mergeCell ref="B184:D184"/>
    <mergeCell ref="A6:A7"/>
    <mergeCell ref="B6:B7"/>
    <mergeCell ref="C6:C7"/>
    <mergeCell ref="D6:D7"/>
    <mergeCell ref="E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PARACLINIC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2025-12-30T12:58:09Z</dcterms:created>
  <dcterms:modified xsi:type="dcterms:W3CDTF">2025-12-30T14:01:37Z</dcterms:modified>
</cp:coreProperties>
</file>